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4.xml" ContentType="application/vnd.openxmlformats-officedocument.spreadsheetml.worksheet+xml"/>
  <Override PartName="/xl/drawings/drawing13.xml" ContentType="application/vnd.openxmlformats-officedocument.drawing+xml"/>
  <Override PartName="/xl/drawings/drawing12.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6.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worksheets/sheet15.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9.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37.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42.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26.xml" ContentType="application/vnd.openxmlformats-officedocument.spreadsheetml.externalLink+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ESPACHO  2019  TODA LA CORRESPONDENCIA\3.   RESOLUCIONES  PARA   EL   2019\RESOLUCIONES EN WORD 2019\"/>
    </mc:Choice>
  </mc:AlternateContent>
  <bookViews>
    <workbookView xWindow="0" yWindow="0" windowWidth="28380" windowHeight="9825" activeTab="1"/>
  </bookViews>
  <sheets>
    <sheet name="F-CF-RC-001" sheetId="10" r:id="rId1"/>
    <sheet name="F-CF-RC002" sheetId="12" r:id="rId2"/>
    <sheet name="F-CF-RC-003" sheetId="14" r:id="rId3"/>
    <sheet name="F-CF-RC-004" sheetId="17" r:id="rId4"/>
    <sheet name="F-CF-RC-005" sheetId="19" r:id="rId5"/>
    <sheet name="F-CF-RC-006" sheetId="21" r:id="rId6"/>
    <sheet name="F-CF-RC-007" sheetId="23" r:id="rId7"/>
    <sheet name="F-CF-RC008" sheetId="25" r:id="rId8"/>
    <sheet name="F-CF-RC-009" sheetId="28" r:id="rId9"/>
    <sheet name="F-CF-RC-010" sheetId="29" r:id="rId10"/>
    <sheet name="F-CF-RC-011" sheetId="31" r:id="rId11"/>
    <sheet name="F-CF-RC-012" sheetId="33" r:id="rId12"/>
    <sheet name="F-CF-RC-013" sheetId="35" r:id="rId13"/>
    <sheet name="F-CF-RC-014" sheetId="36" r:id="rId14"/>
    <sheet name="F-CF-RC-015" sheetId="3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0">[1]DEUDANEW!#REF!</definedName>
    <definedName name="\m">[1]DEUDANEW!#REF!</definedName>
    <definedName name="\p">#REF!</definedName>
    <definedName name="\z">[2]LEPMELTC.XLS!$C$778</definedName>
    <definedName name="_xlnm._FilterDatabase" localSheetId="1" hidden="1">'F-CF-RC002'!$A$1:$U$6</definedName>
    <definedName name="_xlnm._FilterDatabase" localSheetId="7" hidden="1">'F-CF-RC008'!$A$1:$T$7</definedName>
    <definedName name="_xlnm._FilterDatabase" localSheetId="14" hidden="1">'F-CF-RC-015'!$A$1:$R$5</definedName>
    <definedName name="_INT12">#REF!</definedName>
    <definedName name="A_impresión_IM">'[3]ENE.01-95'!#REF!</definedName>
    <definedName name="Abr">4</definedName>
    <definedName name="Abril10">CHOOSE([4]PYGE!E1,[4]PYGE!XFD1,([4]PYGA!M1048526/[4]PYGPM!M1048526)*[4]PYGPM!A1048526,[4]PYGE!XEY1,[4]PYGE!XFD1,([4]PYGA!XEY1048526/[4]PYGPM!XEY1048526)*[4]PYGPM!A1048526,[4]PYGE!T1)</definedName>
    <definedName name="Abril10a">CHOOSE([4]PYGE!E1,[4]PYGE!XFD1,([4]PYGA!M1048567/[4]PYGPM!M1048567)*[4]PYGPM!A1048567,[4]PYGE!XEY1,[4]PYGE!XFD1,([4]PYGA!XEY1048567/[4]PYGPM!XEY1048567)*[4]PYGPM!A1048567,[4]PYGE!T1)</definedName>
    <definedName name="Abril11">CHOOSE([4]PYGE!D1,[4]PYGE!XFD1,([4]PYGA!L1048526/[4]PYGPM!L1048526)*[4]PYGPM!A1048526,[4]PYGE!XEX1,[4]PYGE!XFD1,([4]PYGA!XEX1048526/[4]PYGPM!XEX1048526)*[4]PYGPM!A1048526,[4]PYGE!T1)</definedName>
    <definedName name="Abril11a">CHOOSE([4]PYGE!D1,[4]PYGE!XFD1,([4]PYGA!L1048567/[4]PYGPM!L1048567)*[4]PYGPM!A1048567,[4]PYGE!XEX1,[4]PYGE!XFD1,([4]PYGA!XEX1048567/[4]PYGPM!XEX1048567)*[4]PYGPM!A1048567,[4]PYGE!T1)</definedName>
    <definedName name="Abril12">CHOOSE([4]PYGE!C1,[4]PYGE!XFD1,([4]PYGA!K1048526/[4]PYGPM!K1048526)*[4]PYGPM!A1048526,[4]PYGE!XEW1,[4]PYGE!XFD1,([4]PYGA!XEW1048526/[4]PYGPM!XEW1048526)*[4]PYGPM!A1048526,[4]PYGE!T1)</definedName>
    <definedName name="Abril12a">CHOOSE([4]PYGE!C1,[4]PYGE!XFD1,([4]PYGA!K1048567/[4]PYGPM!K1048567)*[4]PYGPM!A1048567,[4]PYGE!XEW1,[4]PYGE!XFD1,([4]PYGA!XEW1048567/[4]PYGPM!XEW1048567)*[4]PYGPM!A1048567,[4]PYGE!T1)</definedName>
    <definedName name="Abril6">CHOOSE([4]PYGE!I1,[4]PYGE!XFD1,([4]PYGA!Q1048526/[4]PYGPM!Q1048526)*[4]PYGPM!A1048526,[4]PYGE!XFD1,[4]PYGE!XFD1,([4]PYGA!XFC1048526/[4]PYGPM!XFC1048526)*[4]PYGPM!A1048526,[4]PYGE!T1)</definedName>
    <definedName name="Abril6a">CHOOSE([4]PYGE!I1,[4]PYGE!XFD1,([4]PYGA!Q1048567/[4]PYGPM!Q1048567)*[4]PYGPM!A1048567,[4]PYGE!XFD1,[4]PYGE!XFD1,([4]PYGA!XFC1048567/[4]PYGPM!XFC1048567)*[4]PYGPM!A1048567,[4]PYGE!T1)</definedName>
    <definedName name="Abril7">CHOOSE([4]PYGE!H1,[4]PYGE!XFD1,([4]PYGA!P1048526/[4]PYGPM!P1048526)*[4]PYGPM!A1048526,[4]PYGE!XFB1,[4]PYGE!XFD1,([4]PYGA!XFB1048526/[4]PYGPM!XFB1048526)*[4]PYGPM!A1048526,[4]PYGE!T1)</definedName>
    <definedName name="Abril7a">CHOOSE([4]PYGE!H1,[4]PYGE!XFD1,([4]PYGA!P1048567/[4]PYGPM!P1048567)*[4]PYGPM!A1048567,[4]PYGE!XFB1,[4]PYGE!XFD1,([4]PYGA!XFB1048567/[4]PYGPM!XFB1048567)*[4]PYGPM!A1048567,[4]PYGE!T1)</definedName>
    <definedName name="Abril8">CHOOSE([4]PYGE!G1,[4]PYGE!XFD1,([4]PYGA!O1048526/[4]PYGPM!O1048526)*[4]PYGPM!A1048526,[4]PYGE!XFA1,[4]PYGE!XFD1,([4]PYGA!XFA1048526/[4]PYGPM!XFA1048526)*[4]PYGPM!A1048526,[4]PYGE!T1)</definedName>
    <definedName name="Abril8a">CHOOSE([4]PYGE!G1,[4]PYGE!XFD1,([4]PYGA!O1048567/[4]PYGPM!O1048567)*[4]PYGPM!A1048567,[4]PYGE!XFA1,[4]PYGE!XFD1,([4]PYGA!XFA1048567/[4]PYGPM!XFA1048567)*[4]PYGPM!A1048567,[4]PYGE!T1)</definedName>
    <definedName name="Abril9">CHOOSE([4]PYGE!F1,[4]PYGE!XFD1,([4]PYGA!N1048526/[4]PYGPM!N1048526)*[4]PYGPM!A1048526,[4]PYGE!XEZ1,[4]PYGE!XFD1,([4]PYGA!XEZ1048526/[4]PYGPM!XEZ1048526)*[4]PYGPM!A1048526,[4]PYGE!T1)</definedName>
    <definedName name="Abril9a">CHOOSE([4]PYGE!F1,[4]PYGE!XFD1,([4]PYGA!N1048567/[4]PYGPM!N1048567)*[4]PYGPM!A1048567,[4]PYGE!XEZ1,[4]PYGE!XFD1,([4]PYGA!XEZ1048567/[4]PYGPM!XEZ1048567)*[4]PYGPM!A1048567,[4]PYGE!T1)</definedName>
    <definedName name="ac">[5]DG!$B$5</definedName>
    <definedName name="act">[5]DG!$B$4</definedName>
    <definedName name="activos" localSheetId="1">#REF!</definedName>
    <definedName name="activos" localSheetId="2">#REF!</definedName>
    <definedName name="activos" localSheetId="3">#REF!</definedName>
    <definedName name="activos" localSheetId="4">#REF!</definedName>
    <definedName name="activos" localSheetId="5">#REF!</definedName>
    <definedName name="activos" localSheetId="6">#REF!</definedName>
    <definedName name="activos" localSheetId="7">#REF!</definedName>
    <definedName name="activos" localSheetId="9">#REF!</definedName>
    <definedName name="activos" localSheetId="10">#REF!</definedName>
    <definedName name="activos" localSheetId="11">#REF!</definedName>
    <definedName name="activos" localSheetId="12">#REF!</definedName>
    <definedName name="activos" localSheetId="13">#REF!</definedName>
    <definedName name="activos" localSheetId="14">#REF!</definedName>
    <definedName name="activos">#REF!</definedName>
    <definedName name="ACTU">[6]DG!$B$5</definedName>
    <definedName name="ACTU.">[6]DG!$B$4</definedName>
    <definedName name="Ago">8</definedName>
    <definedName name="Agosto10">CHOOSE([4]PYGE!E1,[4]PYGE!XFD1,([4]PYGA!Q1048526/[4]PYGPM!Q1048526)*[4]PYGPM!A1048526,[4]PYGE!XFD1,[4]PYGE!XFD1,([4]PYGA!XFC1048526/[4]PYGPM!XFC1048526)*[4]PYGPM!A1048526,[4]PYGE!T1)</definedName>
    <definedName name="Agosto10a">CHOOSE([4]PYGE!E1,[4]PYGE!XFD1,([4]PYGA!Q1048567/[4]PYGPM!Q1048567)*[4]PYGPM!A1048567,[4]PYGE!XFD1,[4]PYGE!XFD1,([4]PYGA!XFC1048567/[4]PYGPM!XFC1048567)*[4]PYGPM!A1048567,[4]PYGE!T1)</definedName>
    <definedName name="Agosto11">CHOOSE([4]PYGE!D1,[4]PYGE!XFD1,([4]PYGA!P1048526/[4]PYGPM!P1048526)*[4]PYGPM!A1048526,[4]PYGE!XFD1,[4]PYGE!XFD1,([4]PYGA!XFB1048526/[4]PYGPM!XFB1048526)*[4]PYGPM!A1048526,[4]PYGE!T1)</definedName>
    <definedName name="Agosto11a">CHOOSE([4]PYGE!D1,[4]PYGE!XFD1,([4]PYGA!P1048567/[4]PYGPM!P1048567)*[4]PYGPM!A1048567,[4]PYGE!XFD1,[4]PYGE!XFD1,([4]PYGA!XFB1048567/[4]PYGPM!XFB1048567)*[4]PYGPM!A1048567,[4]PYGE!T1)</definedName>
    <definedName name="Agosto12">CHOOSE([4]PYGE!C1,[4]PYGE!XFD1,([4]PYGA!O1048526/[4]PYGPM!O1048526)*[4]PYGPM!A1048526,[4]PYGE!XFD1,[4]PYGE!XFD1,([4]PYGA!XFA1048526/[4]PYGPM!XFA1048526)*[4]PYGPM!A1048526,[4]PYGE!T1)</definedName>
    <definedName name="Agosto12a">CHOOSE([4]PYGE!C1,[4]PYGE!XFD1,([4]PYGA!O1048567/[4]PYGPM!O1048567)*[4]PYGPM!A1048567,[4]PYGE!XFD1,[4]PYGE!XFD1,([4]PYGA!XFA1048567/[4]PYGPM!XFA1048567)*[4]PYGPM!A1048567,[4]PYGE!T1)</definedName>
    <definedName name="AGUAS99" localSheetId="1">#REF!</definedName>
    <definedName name="AGUAS99" localSheetId="2">#REF!</definedName>
    <definedName name="AGUAS99" localSheetId="3">#REF!</definedName>
    <definedName name="AGUAS99" localSheetId="4">#REF!</definedName>
    <definedName name="AGUAS99" localSheetId="5">#REF!</definedName>
    <definedName name="AGUAS99" localSheetId="6">#REF!</definedName>
    <definedName name="AGUAS99" localSheetId="7">#REF!</definedName>
    <definedName name="AGUAS99" localSheetId="9">#REF!</definedName>
    <definedName name="AGUAS99" localSheetId="10">#REF!</definedName>
    <definedName name="AGUAS99" localSheetId="11">#REF!</definedName>
    <definedName name="AGUAS99" localSheetId="12">#REF!</definedName>
    <definedName name="AGUAS99" localSheetId="13">#REF!</definedName>
    <definedName name="AGUAS99" localSheetId="14">#REF!</definedName>
    <definedName name="AGUAS99">#REF!</definedName>
    <definedName name="ALEJO">[7]DG!#REF!</definedName>
    <definedName name="AÑO_ANTERIOR">[8]DG!$C$3</definedName>
    <definedName name="_xlnm.Print_Area" localSheetId="0">'F-CF-RC-001'!$A$1:$I$58</definedName>
    <definedName name="_xlnm.Print_Area" localSheetId="1">'F-CF-RC002'!$A$1:$AF$31</definedName>
    <definedName name="_xlnm.Print_Area" localSheetId="2">'F-CF-RC-003'!$A$1:$AI$11</definedName>
    <definedName name="_xlnm.Print_Area" localSheetId="3">'F-CF-RC-004'!$A$1:$AH$16</definedName>
    <definedName name="_xlnm.Print_Area" localSheetId="4">'F-CF-RC-005'!$A$1:$AG$39</definedName>
    <definedName name="_xlnm.Print_Area" localSheetId="5">'F-CF-RC-006'!$A$1:$W$13</definedName>
    <definedName name="_xlnm.Print_Area" localSheetId="6">'F-CF-RC-007'!$A$1:$F$262</definedName>
    <definedName name="_xlnm.Print_Area" localSheetId="7">'F-CF-RC008'!$A$1:$AM$136</definedName>
    <definedName name="_xlnm.Print_Area" localSheetId="8">'F-CF-RC-009'!$A$1:$D$5</definedName>
    <definedName name="_xlnm.Print_Area" localSheetId="9">'F-CF-RC-010'!$A$1:$AB$24</definedName>
    <definedName name="_xlnm.Print_Area" localSheetId="10">'F-CF-RC-011'!$A$1:$U$25</definedName>
    <definedName name="_xlnm.Print_Area" localSheetId="11">'F-CF-RC-012'!$A$1:$AD$27</definedName>
    <definedName name="_xlnm.Print_Area" localSheetId="12">'F-CF-RC-013'!$A$1:$I$30</definedName>
    <definedName name="_xlnm.Print_Area" localSheetId="13">'F-CF-RC-014'!$A$1:$AP$28</definedName>
    <definedName name="_xlnm.Print_Area" localSheetId="14">'F-CF-RC-015'!$A$1:$AK$18</definedName>
    <definedName name="_xlnm.Print_Area">#REF!</definedName>
    <definedName name="BARRANQUILLA">#REF!</definedName>
    <definedName name="BARRANQUILLAHOGARES">#REF!</definedName>
    <definedName name="BIDAGUAS" localSheetId="1">#REF!</definedName>
    <definedName name="BIDAGUAS" localSheetId="2">#REF!</definedName>
    <definedName name="BIDAGUAS" localSheetId="3">#REF!</definedName>
    <definedName name="BIDAGUAS" localSheetId="4">#REF!</definedName>
    <definedName name="BIDAGUAS" localSheetId="5">#REF!</definedName>
    <definedName name="BIDAGUAS" localSheetId="6">#REF!</definedName>
    <definedName name="BIDAGUAS" localSheetId="7">#REF!</definedName>
    <definedName name="BIDAGUAS" localSheetId="9">#REF!</definedName>
    <definedName name="BIDAGUAS" localSheetId="10">#REF!</definedName>
    <definedName name="BIDAGUAS" localSheetId="11">#REF!</definedName>
    <definedName name="BIDAGUAS" localSheetId="12">#REF!</definedName>
    <definedName name="BIDAGUAS" localSheetId="13">#REF!</definedName>
    <definedName name="BIDAGUAS" localSheetId="14">#REF!</definedName>
    <definedName name="BIDAGUAS">#REF!</definedName>
    <definedName name="bienvenido">#REF!</definedName>
    <definedName name="BOGOTA">#REF!</definedName>
    <definedName name="BOGOTAHOGARES">#REF!</definedName>
    <definedName name="BUCARAMANGA">#REF!</definedName>
    <definedName name="BUCARAMANGAHOGARES">#REF!</definedName>
    <definedName name="CAbril10">CHOOSE([4]PYGE!$O1,[4]PYGE!XFD1,([4]CYG!L1048566/[4]CYG!L15)*[4]CYG!A15,[4]PYGE!XEY1,[4]PYGE!XFD1,([4]CYG!XEY1048566/[4]CYG!XEY15)*[4]CYG!A15,[4]PYGE!T1)</definedName>
    <definedName name="CAbril11">CHOOSE([4]PYGE!$O1,[4]PYGE!XFD1,([4]CYG!K1048566/[4]CYG!K15)*[4]CYG!A15,[4]PYGE!XEX1,[4]PYGE!XFD1,([4]CYG!XEX1048566/[4]CYG!XEX15)*[4]CYG!A15,[4]PYGE!T1)</definedName>
    <definedName name="CAbril12">CHOOSE([4]PYGE!$O1,[4]PYGE!XFD1,([4]CYG!J1048566/[4]CYG!J15)*[4]CYG!A15,[4]PYGE!XEW1,[4]PYGE!XFD1,([4]CYG!XEW1048566/[4]CYG!XEW15)*[4]CYG!A15,[4]PYGE!T1)</definedName>
    <definedName name="CAbril6">CHOOSE([4]PYGE!$O1,[4]PYGE!XFD1,([4]CYG!P1048566/[4]CYG!P15)*[4]CYG!A15,[4]PYGE!XFD1,[4]PYGE!XFD1,([4]CYG!XFC1048566/[4]CYG!XFC15)*[4]CYG!A15,[4]PYGE!T1)</definedName>
    <definedName name="CAbril7">CHOOSE([4]PYGE!$O1,[4]PYGE!XFD1,([4]CYG!O1048566/[4]CYG!O15)*[4]CYG!A15,[4]PYGE!XFB1,[4]PYGE!XFD1,([4]CYG!XFB1048566/[4]CYG!XFB15)*[4]CYG!A15,[4]PYGE!T1)</definedName>
    <definedName name="CAbril8">CHOOSE([4]PYGE!$O1,[4]PYGE!XFD1,([4]CYG!N1048566/[4]CYG!N15)*[4]CYG!A15,[4]PYGE!XFA1,[4]PYGE!XFD1,([4]CYG!XFA1048566/[4]CYG!XFA15)*[4]CYG!A15,[4]PYGE!T1)</definedName>
    <definedName name="CAbril9">CHOOSE([4]PYGE!$O1,[4]PYGE!XFD1,([4]CYG!M1048566/[4]CYG!M15)*[4]CYG!A15,[4]PYGE!XEZ1,[4]PYGE!XFD1,([4]CYG!XEZ1048566/[4]CYG!XEZ15)*[4]CYG!A15,[4]PYGE!T1)</definedName>
    <definedName name="CAgosto10">CHOOSE([4]PYGE!$O1,[4]PYGE!XFD1,([4]CYG!P1048566/[4]CYG!P15)*[4]CYG!A15,[4]PYGE!XFD1,[4]PYGE!XFD1,([4]CYG!XFC1048566/[4]CYG!XFC15)*[4]CYG!A15,[4]PYGE!T1)</definedName>
    <definedName name="CAgosto11">CHOOSE([4]PYGE!$O1,[4]PYGE!XFD1,([4]CYG!O1048566/[4]CYG!O15)*[4]CYG!A15,[4]PYGE!XFD1,[4]PYGE!XFD1,([4]CYG!XFB1048566/[4]CYG!XFB15)*[4]CYG!A15,[4]PYGE!T1)</definedName>
    <definedName name="CAgosto12">CHOOSE([4]PYGE!$O1,[4]PYGE!XFD1,([4]CYG!N1048566/[4]CYG!N15)*[4]CYG!A15,[4]PYGE!XFD1,[4]PYGE!XFD1,([4]CYG!XFA1048566/[4]CYG!XFA15)*[4]CYG!A15,[4]PYGE!T1)</definedName>
    <definedName name="CALI">#REF!</definedName>
    <definedName name="CALIHOGARES">#REF!</definedName>
    <definedName name="CARGADEMANDA">#REF!</definedName>
    <definedName name="CARTAGENA">#REF!</definedName>
    <definedName name="CARTAGENAHOGARES">#REF!</definedName>
    <definedName name="CDEC">'[9]ENER-SEPT'!$A$1:$A$1494</definedName>
    <definedName name="CdeT">'[10]PYG Mes'!#REF!</definedName>
    <definedName name="CEnero10">CHOOSE([4]PYGE!$O1,[4]PYGE!XEV1,([4]CYG!I1048566/[4]CYG!I15)*[4]CYG!A15,[4]PYGE!XEV1,[4]PYGE!XFD1,([4]CYG!XEV1048566/[4]CYG!XEV15)*[4]CYG!A15,[4]PYGE!T1)</definedName>
    <definedName name="CEnero11">CHOOSE([4]PYGE!$O1,[4]PYGE!XEU1,([4]CYG!H1048566/[4]CYG!H15)*[4]CYG!A15,[4]PYGE!XEU1,[4]PYGE!XFD1,([4]CYG!XEU1048566/[4]CYG!XEU15)*[4]CYG!A15,[4]PYGE!T1)</definedName>
    <definedName name="CEnero12">CHOOSE([4]PYGE!$O1,[4]PYGE!XET1,([4]CYG!G1048566/[4]CYG!G15)*[4]CYG!A15,[4]PYGE!XET1,[4]PYGE!XFD1,([4]CYG!XET1048566/[4]CYG!XET15)*[4]CYG!A15,[4]PYGE!T1)</definedName>
    <definedName name="CEnero3">CHOOSE([4]PYGE!$O1,[4]CYG!XFC1048566,([4]CYG!P1048566/[4]CYG!P15)*[4]CYG!A15,[4]CYG!XFC1048566,([4]CYG!AA15-[4]CYG!P1048566)/11,([4]CYG!XFC1048566/[4]CYG!XFC15)*[4]CYG!A15,[4]PYGE!T1)</definedName>
    <definedName name="CEnero4">CHOOSE([4]PYGE!$O1,[4]PYGE!XFB1,([4]CYG!O1048566/[4]CYG!O15)*[4]CYG!A15,[4]PYGE!XFB1,([4]CYG!Z15-[4]CYG!O1048566)/11,([4]CYG!XFB1048566/[4]CYG!XFB15)*[4]CYG!A15,[4]PYGE!T1)</definedName>
    <definedName name="CEnero5">CHOOSE([4]PYGE!$O1,[4]PYGE!XFA1,([4]CYG!N1048566/[4]CYG!N15)*[4]CYG!A15,[4]PYGE!XFA1,[4]PYGE!XFD1,([4]CYG!XFA1048566/[4]CYG!XFA15)*[4]CYG!A15,[4]PYGE!T1)</definedName>
    <definedName name="CEnero6">CHOOSE([4]PYGE!$O1,[4]PYGE!XEZ1,([4]CYG!M1048566/[4]CYG!M15)*[4]CYG!A15,[4]PYGE!XEZ1,[4]PYGE!XFD1,([4]CYG!XEZ1048566/[4]CYG!XEZ15)*[4]CYG!A15,[4]PYGE!T1)</definedName>
    <definedName name="CEnero7">CHOOSE([4]PYGE!$O1,[4]PYGE!XEY1,([4]CYG!L1048566/[4]CYG!L15)*[4]CYG!A15,[4]PYGE!XEY1,[4]PYGE!XFD1,([4]CYG!XEY1048566/[4]CYG!XEY15)*[4]CYG!A15,[4]PYGE!T1)</definedName>
    <definedName name="CEnero8">CHOOSE([4]PYGE!$O1,[4]PYGE!XEX1,([4]CYG!K1048566/[4]CYG!K15)*[4]CYG!A15,[4]PYGE!XEX1,[4]PYGE!XFD1,([4]CYG!XEX1048566/[4]CYG!XEX15)*[4]CYG!A15,[4]PYGE!T1)</definedName>
    <definedName name="CEnero9">CHOOSE([4]PYGE!$O1,[4]PYGE!XEW1,([4]CYG!J1048566/[4]CYG!J15)*[4]CYG!A15,[4]PYGE!XEW1,[4]PYGE!XFD1,([4]CYG!XEW1048566/[4]CYG!XEW15)*[4]CYG!A15,[4]PYGE!T1)</definedName>
    <definedName name="cfd">[7]DG!#REF!</definedName>
    <definedName name="CFebrero10">CHOOSE([4]PYGE!$O1,[4]PYGE!XFD1,([4]CYG!J1048566/[4]CYG!J15)*[4]CYG!A15,[4]PYGE!XEW1,[4]PYGE!XFD1,([4]CYG!XEW1048566/[4]CYG!XEW15)*[4]CYG!A15,[4]PYGE!T1)</definedName>
    <definedName name="CFebrero11">CHOOSE([4]PYGE!$O1,[4]PYGE!XFD1,([4]CYG!I1048566/[4]CYG!I15)*[4]CYG!A15,[4]PYGE!XEV1,[4]PYGE!XFD1,([4]CYG!XEV1048566/[4]CYG!XEV15)*[4]CYG!A15,[4]PYGE!T1)</definedName>
    <definedName name="CFebrero12">CHOOSE([4]PYGE!$O1,[4]PYGE!XFD1,([4]CYG!H1048566/[4]CYG!H15)*[4]CYG!A15,[4]PYGE!XEU1,[4]PYGE!XFD1,([4]CYG!XEU1048566/[4]CYG!XEU15)*[4]CYG!A15,[4]PYGE!T1)</definedName>
    <definedName name="CFebrero4">CHOOSE([4]PYGE!$O1,[4]PYGE!XFD1,([4]CYG!P1048566/[4]CYG!P15)*[4]CYG!A15,[4]PYGE!XFC1,[4]PYGE!XFD1,([4]CYG!XFC1048566/[4]CYG!XFC15)*[4]CYG!A15,[4]PYGE!T1)</definedName>
    <definedName name="CFebrero5">CHOOSE([4]PYGE!$O1,[4]PYGE!XFD1,([4]CYG!O1048566/[4]CYG!O15)*[4]CYG!A15,[4]PYGE!XFB1,[4]PYGE!XFD1,([4]CYG!XFB1048566/[4]CYG!XFB15)*[4]CYG!A15,[4]PYGE!T1)</definedName>
    <definedName name="CFebrero6">CHOOSE([4]PYGE!$O1,[4]PYGE!XFD1,([4]CYG!N1048566/[4]CYG!N15)*[4]CYG!A15,[4]PYGE!XFA1,[4]PYGE!XFD1,([4]CYG!XFA1048566/[4]CYG!XFA15)*[4]CYG!A15,[4]PYGE!T1)</definedName>
    <definedName name="CFebrero7">CHOOSE([4]PYGE!$O1,[4]PYGE!XFD1,([4]CYG!M1048566/[4]CYG!M15)*[4]CYG!A15,[4]PYGE!XEZ1,[4]PYGE!XFD1,([4]CYG!XEZ1048566/[4]CYG!XEZ15)*[4]CYG!A15,[4]PYGE!T1)</definedName>
    <definedName name="CFebrero8">CHOOSE([4]PYGE!$O1,[4]PYGE!XFD1,([4]CYG!L1048566/[4]CYG!L15)*[4]CYG!A15,[4]PYGE!XEY1,[4]PYGE!XFD1,([4]CYG!XEY1048566/[4]CYG!XEY15)*[4]CYG!A15,[4]PYGE!T1)</definedName>
    <definedName name="CFebrero9">CHOOSE([4]PYGE!$O1,[4]PYGE!XFD1,([4]CYG!K1048566/[4]CYG!K15)*[4]CYG!A15,[4]PYGE!XEX1,[4]PYGE!XFD1,([4]CYG!XEX1048566/[4]CYG!XEX15)*[4]CYG!A15,[4]PYGE!T1)</definedName>
    <definedName name="CIFRA">#REF!</definedName>
    <definedName name="CIFRAS">[11]DG!$B$7</definedName>
    <definedName name="CINGRESO">#REF!</definedName>
    <definedName name="CIUDAD">#REF!</definedName>
    <definedName name="CJulio10">CHOOSE([4]PYGE!$O1,[4]PYGE!XFD1,([4]CYG!O1048566/[4]CYG!O15)*[4]CYG!A15,[4]PYGE!XFD1,[4]PYGE!XFD1,([4]CYG!XFB1048566/[4]CYG!XFB15)*[4]CYG!A15,[4]PYGE!T1)</definedName>
    <definedName name="CJulio11">CHOOSE([4]PYGE!$O1,[4]PYGE!XFD1,([4]CYG!N1048566/[4]CYG!N15)*[4]CYG!A15,[4]PYGE!XFD1,[4]PYGE!XFD1,([4]CYG!XFA1048566/[4]CYG!XFA15)*[4]CYG!A15,[4]PYGE!T1)</definedName>
    <definedName name="CJulio12">CHOOSE([4]PYGE!$O1,[4]PYGE!XFD1,([4]CYG!M1048566/[4]CYG!M15)*[4]CYG!A15,[4]PYGE!XFD1,[4]PYGE!XFD1,([4]CYG!XEZ1048566/[4]CYG!XEZ15)*[4]CYG!A15,[4]PYGE!T1)</definedName>
    <definedName name="CJulio9">CHOOSE([4]PYGE!$O1,[4]PYGE!XFD1,([4]CYG!P1048566/[4]CYG!P15)*[4]CYG!A15,[4]PYGE!XFD1,[4]PYGE!XFD1,([4]CYG!XFC1048566/[4]CYG!XFC15)*[4]CYG!A15,[4]PYGE!T1)</definedName>
    <definedName name="CJunio10">CHOOSE([4]PYGE!$O1,[4]PYGE!XFD1,([4]CYG!N1048566/[4]CYG!N15)*[4]CYG!A15,[4]PYGE!XFD1,[4]PYGE!XFD1,([4]CYG!XFA1048566/[4]CYG!XFA15)*[4]CYG!A15,[4]PYGE!T1)</definedName>
    <definedName name="CJunio11">CHOOSE([4]PYGE!$O1,[4]PYGE!XFD1,([4]CYG!M1048566/[4]CYG!M15)*[4]CYG!A15,[4]PYGE!XFD1,[4]PYGE!XFD1,([4]CYG!XEZ1048566/[4]CYG!XEZ15)*[4]CYG!A15,[4]PYGE!T1)</definedName>
    <definedName name="CJunio12">CHOOSE([4]PYGE!$O1,[4]PYGE!XFD1,([4]CYG!L1048566/[4]CYG!L15)*[4]CYG!A15,[4]PYGE!XFD1,[4]PYGE!XFD1,([4]CYG!XEY1048566/[4]CYG!XEY15)*[4]CYG!A15,[4]PYGE!T1)</definedName>
    <definedName name="CJunio8">CHOOSE([4]PYGE!$O1,[4]PYGE!XFD1,([4]CYG!P1048567/[4]CYG!P16)*[4]CYG!A16,[4]PYGE!XFD1,[4]PYGE!XFD1,([4]CYG!XFC1048567/[4]CYG!XFC16)*[4]CYG!A16,[4]PYGE!T1)</definedName>
    <definedName name="CJunio9">CHOOSE([4]PYGE!$O1,[4]PYGE!XFD1,([4]CYG!O1048566/[4]CYG!O15)*[4]CYG!A15,[4]PYGE!XFD1,[4]PYGE!XFD1,([4]CYG!XFB1048566/[4]CYG!XFB15)*[4]CYG!A15,[4]PYGE!T1)</definedName>
    <definedName name="CLAVE">#REF!</definedName>
    <definedName name="CMarzo10">CHOOSE([4]PYGE!$O1,[4]PYGE!XFD1,([4]CYG!K1048566/[4]CYG!K15)*[4]CYG!A15,[4]PYGE!XEX1,[4]PYGE!XFD1,([4]CYG!XEX1048566/[4]CYG!XEX15)*[4]CYG!A15,[4]PYGE!T1)</definedName>
    <definedName name="CMarzo11">CHOOSE([4]PYGE!$O1,[4]PYGE!XFD1,([4]CYG!J1048566/[4]CYG!J15)*[4]CYG!A15,[4]PYGE!XEW1,[4]PYGE!XFD1,([4]CYG!XEW1048566/[4]CYG!XEW15)*[4]CYG!A15,[4]PYGE!T1)</definedName>
    <definedName name="CMarzo12">CHOOSE([4]PYGE!$O1,[4]PYGE!XFD1,([4]CYG!I1048566/[4]CYG!I15)*[4]CYG!A15,[4]PYGE!XFD1,[4]PYGE!XFD1,([4]CYG!XEV1048566/[4]CYG!XEV15)*[4]CYG!A15,[4]PYGE!T1)</definedName>
    <definedName name="CMarzo5">CHOOSE([4]PYGE!$O1,[4]PYGE!XFD1,([4]CYG!P1048566/[4]CYG!P15)*[4]CYG!A15,[4]PYGE!XFC1,[4]PYGE!XFD1,([4]CYG!XFC1048566/[4]CYG!XFC15)*[4]CYG!A15,[4]PYGE!T1)</definedName>
    <definedName name="CMarzo6">CHOOSE([4]PYGE!$O1,[4]PYGE!XFD1,([4]CYG!O1048566/[4]CYG!O15)*[4]CYG!A15,[4]PYGE!XFB1,[4]PYGE!XFD1,([4]CYG!XFB1048566/[4]CYG!XFB15)*[4]CYG!A15,[4]PYGE!T1)</definedName>
    <definedName name="CMarzo7">CHOOSE([4]PYGE!$O1,[4]PYGE!XFD1,([4]CYG!N1048566/[4]CYG!N15)*[4]CYG!A15,[4]PYGE!XFD1,[4]PYGE!XFD1,([4]CYG!XFA1048566/[4]CYG!XFA15)*[4]CYG!A15,[4]PYGE!T1)</definedName>
    <definedName name="CMarzo8">CHOOSE([4]PYGE!$O1,[4]PYGE!XFD1,([4]CYG!M1048566/[4]CYG!M15)*[4]CYG!A15,[4]PYGE!XEZ1,[4]PYGE!XFD1,([4]CYG!XEZ1048566/[4]CYG!XEZ15)*[4]CYG!A15,[4]PYGE!T1)</definedName>
    <definedName name="CMarzo9">CHOOSE([4]PYGE!$O1,[4]PYGE!XFD1,([4]CYG!L1048566/[4]CYG!L15)*[4]CYG!A15,[4]PYGE!XEY1,[4]PYGE!XFD1,([4]CYG!XEY1048566/[4]CYG!XEY15)*[4]CYG!A15,[4]PYGE!T1)</definedName>
    <definedName name="CMayo10">CHOOSE([4]PYGE!$O1,[4]PYGE!XFD1,([4]CYG!L1048566/[4]CYG!L15)*[4]CYG!A15,[4]PYGE!XEZ1,[4]PYGE!XFD1,([4]CYG!XEY1048566/[4]CYG!XEY15)*[4]CYG!A15,[4]PYGE!T1)</definedName>
    <definedName name="CMayo11">CHOOSE([4]PYGE!$O1,[4]PYGE!XFD1,([4]CYG!J1048566/[4]CYG!J15)*[4]CYG!A15,[4]PYGE!XEY1,[4]PYGE!XFD1,([4]CYG!XEW1048566/[4]CYG!XEW15)*[4]CYG!A15,[4]PYGE!T1)</definedName>
    <definedName name="CMayo12">CHOOSE([4]PYGE!$O1,[4]PYGE!XFD1,([4]CYG!K1048566/[4]CYG!K15)*[4]CYG!A15,[4]PYGE!XEY1,[4]PYGE!XFD1,([4]CYG!XEX1048566/[4]CYG!XEX15)*[4]CYG!A15,[4]PYGE!T1)</definedName>
    <definedName name="CMayo7">CHOOSE([4]PYGE!$O1,[4]PYGE!XFD1,([4]CYG!P1048566/[4]CYG!P15)*[4]CYG!A15,[4]PYGE!XFC1,[4]PYGE!XFD1,([4]CYG!XFC1048566/[4]CYG!XFC15)*[4]CYG!A15,[4]PYGE!T1)</definedName>
    <definedName name="CMayo8">CHOOSE([4]PYGE!$O1,[4]PYGE!XFD1,([4]CYG!O1048566/[4]CYG!O15)*[4]CYG!A15,[4]PYGE!XFB1,[4]PYGE!XFD1,([4]CYG!XFB1048566/[4]CYG!XFB15)*[4]CYG!A15,[4]PYGE!T1)</definedName>
    <definedName name="CMayo9">CHOOSE([4]PYGE!$O1,[4]PYGE!XFD1,([4]CYG!N1048566/[4]CYG!N15)*[4]CYG!A15,[4]PYGE!XFA1,[4]PYGE!XFD1,([4]CYG!XFA1048566/[4]CYG!XFA15)*[4]CYG!A15,[4]PYGE!T1)</definedName>
    <definedName name="COctubre12">CHOOSE([4]PYGE!$O1,[4]PYGE!XFD1,([4]CYG!P1048566/[4]CYG!P15)*[4]CYG!A15,[4]PYGE!XFD1,[4]PYGE!XFD1,([4]CYG!XFC1048566/[4]CYG!XFC15)*[4]CYG!A15,[4]PYGE!T1)</definedName>
    <definedName name="CODIGO">[9]ACTIVIDADES!$A$2:$A$8</definedName>
    <definedName name="Compramos_cablero__1__No_compramos_cablero___2">'[12]Triple Play'!$C$2</definedName>
    <definedName name="concep" localSheetId="1">#REF!</definedName>
    <definedName name="concep" localSheetId="2">#REF!</definedName>
    <definedName name="concep" localSheetId="3">#REF!</definedName>
    <definedName name="concep" localSheetId="4">#REF!</definedName>
    <definedName name="concep" localSheetId="5">#REF!</definedName>
    <definedName name="concep" localSheetId="6">#REF!</definedName>
    <definedName name="concep" localSheetId="7">#REF!</definedName>
    <definedName name="concep" localSheetId="9">#REF!</definedName>
    <definedName name="concep" localSheetId="10">#REF!</definedName>
    <definedName name="concep" localSheetId="11">#REF!</definedName>
    <definedName name="concep" localSheetId="12">#REF!</definedName>
    <definedName name="concep" localSheetId="13">#REF!</definedName>
    <definedName name="concep" localSheetId="14">#REF!</definedName>
    <definedName name="concep">#REF!</definedName>
    <definedName name="CONSODETA" localSheetId="1">#REF!,#REF!,#REF!,#REF!,#REF!,#REF!</definedName>
    <definedName name="CONSODETA" localSheetId="2">#REF!,#REF!,#REF!,#REF!,#REF!,#REF!</definedName>
    <definedName name="CONSODETA" localSheetId="3">#REF!,#REF!,#REF!,#REF!,#REF!,#REF!</definedName>
    <definedName name="CONSODETA" localSheetId="4">#REF!,#REF!,#REF!,#REF!,#REF!,#REF!</definedName>
    <definedName name="CONSODETA" localSheetId="5">#REF!,#REF!,#REF!,#REF!,#REF!,#REF!</definedName>
    <definedName name="CONSODETA" localSheetId="6">#REF!,#REF!,#REF!,#REF!,#REF!,#REF!</definedName>
    <definedName name="CONSODETA" localSheetId="7">#REF!,#REF!,#REF!,#REF!,#REF!,#REF!</definedName>
    <definedName name="CONSODETA" localSheetId="9">#REF!,#REF!,#REF!,#REF!,#REF!,#REF!</definedName>
    <definedName name="CONSODETA" localSheetId="10">#REF!,#REF!,#REF!,#REF!,#REF!,#REF!</definedName>
    <definedName name="CONSODETA" localSheetId="11">#REF!,#REF!,#REF!,#REF!,#REF!,#REF!</definedName>
    <definedName name="CONSODETA" localSheetId="12">#REF!,#REF!,#REF!,#REF!,#REF!,#REF!</definedName>
    <definedName name="CONSODETA" localSheetId="13">#REF!,#REF!,#REF!,#REF!,#REF!,#REF!</definedName>
    <definedName name="CONSODETA" localSheetId="14">#REF!,#REF!,#REF!,#REF!,#REF!,#REF!</definedName>
    <definedName name="CONSODETA">#REF!,#REF!,#REF!,#REF!,#REF!,#REF!</definedName>
    <definedName name="consolidado" localSheetId="1">#REF!,#REF!,#REF!</definedName>
    <definedName name="consolidado" localSheetId="2">#REF!,#REF!,#REF!</definedName>
    <definedName name="consolidado" localSheetId="3">#REF!,#REF!,#REF!</definedName>
    <definedName name="consolidado" localSheetId="4">#REF!,#REF!,#REF!</definedName>
    <definedName name="consolidado" localSheetId="5">#REF!,#REF!,#REF!</definedName>
    <definedName name="consolidado" localSheetId="6">#REF!,#REF!,#REF!</definedName>
    <definedName name="consolidado" localSheetId="7">#REF!,#REF!,#REF!</definedName>
    <definedName name="consolidado" localSheetId="9">#REF!,#REF!,#REF!</definedName>
    <definedName name="consolidado" localSheetId="10">#REF!,#REF!,#REF!</definedName>
    <definedName name="consolidado" localSheetId="11">#REF!,#REF!,#REF!</definedName>
    <definedName name="consolidado" localSheetId="12">#REF!,#REF!,#REF!</definedName>
    <definedName name="consolidado" localSheetId="13">#REF!,#REF!,#REF!</definedName>
    <definedName name="consolidado" localSheetId="14">#REF!,#REF!,#REF!</definedName>
    <definedName name="consolidado">#REF!,#REF!,#REF!</definedName>
    <definedName name="consolidado2">#REF!,#REF!,#REF!</definedName>
    <definedName name="CONSUMO_ESTRATO_3">#REF!</definedName>
    <definedName name="ControlDeLaMacro">#REF!</definedName>
    <definedName name="COPIAS">#REF!</definedName>
    <definedName name="CSeptiembre11">CHOOSE([4]PYGE!$O1,[4]PYGE!XFD1,([4]CYG!P1048566/[4]CYG!P15)*[4]CYG!A15,[4]PYGE!XFD1,[4]PYGE!XFD1,([4]CYG!XFC1048566/[4]CYG!XFC15)*[4]CYG!A15,[4]PYGE!T1)</definedName>
    <definedName name="CSeptiembre12">CHOOSE([4]PYGE!$O1,[4]PYGE!XFD1,([4]CYG!O1048566/[4]CYG!O15)*[4]CYG!A15,[4]PYGE!XFD1,[4]PYGE!XFD1,([4]CYG!XFB1048566/[4]CYG!XFB15)*[4]CYG!A15,[4]PYGE!T1)</definedName>
    <definedName name="CUADRO1">#REF!</definedName>
    <definedName name="CUADRO2">#REF!</definedName>
    <definedName name="CUADRO3">#REF!</definedName>
    <definedName name="CUENTAS">#REF!</definedName>
    <definedName name="cuentas1">#REF!</definedName>
    <definedName name="CYGAbril6">CHOOSE([4]PYGE!$O1,[4]PYGE!XFD1,([4]CYG!P1048568/[4]CYG!P17)*[4]CYG!A17,[4]PYGE!XFD1,[4]PYGE!XFD1,([4]CYG!XFC1048568/[4]CYG!XFC17)*[4]CYG!A17,[4]PYGE!T1)</definedName>
    <definedName name="CYGAbril7">CHOOSE([4]PYGE!$O1,[4]PYGE!XFD1,([4]CYG!O1048568/[4]CYG!O17)*[4]CYG!A17,[4]PYGE!XFB1,[4]PYGE!XFD1,([4]CYG!XFB1048568/[4]CYG!XFB17)*[4]CYG!A17,[4]PYGE!T1)</definedName>
    <definedName name="CYGAbril8">CHOOSE([4]PYGE!$O1,[4]PYGE!XFD1,([4]CYG!N1048568/[4]CYG!N17)*[4]CYG!A17,[4]PYGE!XFA1,[4]PYGE!XFD1,([4]CYG!XFA1048568/[4]CYG!XFA17)*[4]CYG!A17,[4]PYGE!T1)</definedName>
    <definedName name="CYGAbril9">CHOOSE([4]PYGE!$O1,[4]PYGE!XFD1,([4]CYG!M1048568/[4]CYG!M17)*[4]CYG!A17,[4]PYGE!XEZ1,[4]PYGE!XFD1,([4]CYG!XEZ1048568/[4]CYG!XEZ17)*[4]CYG!A17,[4]PYGE!T1)</definedName>
    <definedName name="CYGEnero3">CHOOSE([4]PYGE!$O1,[4]CYG!XFC1048568,([4]CYG!P1048568/[4]CYG!P17)*[4]CYG!A17,[4]CYG!XFC1048568,([4]CYG!AA17-[4]CYG!P1048568)/11,([4]CYG!XFC1048568/[4]CYG!XFC17)*[4]CYG!A17,[4]PYGE!T1)</definedName>
    <definedName name="CYGEnero4">CHOOSE([4]PYGE!$O1,[4]PYGE!XFB1,([4]CYG!O1048568/[4]CYG!O17)*[4]CYG!A17,[4]PYGE!XFB1,([4]CYG!Z17-[4]CYG!O1048568)/11,([4]CYG!XFB1048568/[4]CYG!XFB17)*[4]CYG!A17,[4]PYGE!T1)</definedName>
    <definedName name="CYGEnero5">CHOOSE([4]PYGE!$O1,[4]PYGE!XFA1,([4]CYG!N1048568/[4]CYG!N17)*[4]CYG!A17,[4]PYGE!XFA1,[4]PYGE!XFD1,([4]CYG!XFA1048568/[4]CYG!XFA17)*[4]CYG!A17,[4]PYGE!T1)</definedName>
    <definedName name="CYGEnero6">CHOOSE([4]PYGE!$O1,[4]PYGE!XEZ1,([4]CYG!M1048568/[4]CYG!M17)*[4]CYG!A17,[4]PYGE!XEZ1,[4]PYGE!XFD1,([4]CYG!XEZ1048568/[4]CYG!XEZ17)*[4]CYG!A17,[4]PYGE!T1)</definedName>
    <definedName name="CYGEnero7">CHOOSE([4]PYGE!$O1,[4]PYGE!XEY1,([4]CYG!L1048568/[4]CYG!L17)*[4]CYG!A17,[4]PYGE!XEY1,[4]PYGE!XFD1,([4]CYG!XEY1048568/[4]CYG!XEY17)*[4]CYG!A17,[4]PYGE!T1)</definedName>
    <definedName name="CYGEnero8">CHOOSE([4]PYGE!$O1,[4]PYGE!XEX1,([4]CYG!K1048568/[4]CYG!K17)*[4]CYG!A17,[4]PYGE!XEX1,[4]PYGE!XFD1,([4]CYG!XEX1048568/[4]CYG!XEX17)*[4]CYG!A17,[4]PYGE!T1)</definedName>
    <definedName name="CYGEnero9">CHOOSE([4]PYGE!$O1,[4]PYGE!XEW1,([4]CYG!J1048568/[4]CYG!J17)*[4]CYG!A17,[4]PYGE!XEW1,[4]PYGE!XFD1,([4]CYG!XEW1048568/[4]CYG!XEW17)*[4]CYG!A17,[4]PYGE!T1)</definedName>
    <definedName name="CYGFebrero4">CHOOSE([4]PYGE!$O1,[4]PYGE!XFD1,([4]CYG!P1048568/[4]CYG!P17)*[4]CYG!A17,[4]PYGE!XFC1,[4]PYGE!XFD1,([4]CYG!XFC1048568/[4]CYG!XFC17)*[4]CYG!A17,[4]PYGE!T1)</definedName>
    <definedName name="CYGFebrero5">CHOOSE([4]PYGE!$O1,[4]PYGE!XFD1,([4]CYG!O1048568/[4]CYG!O15)*[4]CYG!A17,[4]PYGE!XFB1,[4]PYGE!XFD1,([4]CYG!XFB1048568/[4]CYG!XFB17)*[4]CYG!A17,[4]PYGE!T1)</definedName>
    <definedName name="CYGFebrero6">CHOOSE([4]PYGE!$O1,[4]PYGE!XFD1,([4]CYG!N1048568/[4]CYG!N17)*[4]CYG!A17,[4]PYGE!XFA1,[4]PYGE!XFD1,([4]CYG!XFA1048568/[4]CYG!XFA17)*[4]CYG!A17,[4]PYGE!T1)</definedName>
    <definedName name="CYGFebrero7">CHOOSE([4]PYGE!$O1,[4]PYGE!XFD1,([4]CYG!M1048568/[4]CYG!M17)*[4]CYG!A17,[4]PYGE!XEZ1,[4]PYGE!XFD1,([4]CYG!XEZ1048568/[4]CYG!XEZ17)*[4]CYG!A17,[4]PYGE!T1)</definedName>
    <definedName name="CYGFebrero8">CHOOSE([4]PYGE!$O1,[4]PYGE!XFD1,([4]CYG!L1048568/[4]CYG!L17)*[4]CYG!A17,[4]PYGE!XEY1,[4]PYGE!XFD1,([4]CYG!XEY1048568/[4]CYG!XEY17)*[4]CYG!A17,[4]PYGE!T1)</definedName>
    <definedName name="CYGFebrero9">CHOOSE([4]PYGE!$O1,[4]PYGE!XFD1,([4]CYG!K1048568/[4]CYG!K17)*[4]CYG!A17,[4]PYGE!XEX1,[4]PYGE!XFD1,([4]CYG!XEX1048568/[4]CYG!XEX17)*[4]CYG!A17,[4]PYGE!T1)</definedName>
    <definedName name="CYGJulio9">CHOOSE([4]PYGE!$O1,[4]PYGE!XFD1,([4]CYG!P1048568/[4]CYG!P17)*[4]CYG!A17,[4]PYGE!XFD1,[4]PYGE!XFD1,([4]CYG!XFC1048568/[4]CYG!XFC17)*[4]CYG!A17,[4]PYGE!T1)</definedName>
    <definedName name="CYGJunio8">CHOOSE([4]PYGE!$O1,[4]PYGE!XFD1,([4]CYG!P1048568/[4]CYG!P17)*[4]CYG!A17,[4]PYGE!XFD1,[4]PYGE!XFD1,([4]CYG!XFC1048568/[4]CYG!XFC17)*[4]CYG!A17,[4]PYGE!T1)</definedName>
    <definedName name="CYGJunio9">CHOOSE([4]PYGE!$O1,[4]PYGE!XFD1,([4]CYG!O1048568/[4]CYG!O17)*[4]CYG!A17,[4]PYGE!XFD1,[4]PYGE!XFD1,([4]CYG!XFB1048568/[4]CYG!XFB17)*[4]CYG!A17,[4]PYGE!T1)</definedName>
    <definedName name="CYGMarzo5">CHOOSE([4]PYGE!$O1,[4]PYGE!XFD1,([4]CYG!P1048568/[4]CYG!P17)*[4]CYG!A17,[4]PYGE!XFC1,[4]PYGE!XFD1,([4]CYG!XFC1048568/[4]CYG!XFC17)*[4]CYG!A15,[4]PYGE!T1)</definedName>
    <definedName name="CYGMarzo6">CHOOSE([4]PYGE!$O1,[4]PYGE!XFD1,([4]CYG!O1048568/[4]CYG!O17)*[4]CYG!A17,[4]PYGE!XFB1,[4]PYGE!XFD1,([4]CYG!XFB1048568/[4]CYG!XFB17)*[4]CYG!A17,[4]PYGE!T1)</definedName>
    <definedName name="CYGMarzo7">CHOOSE([4]PYGE!$O1,[4]PYGE!XFD1,([4]CYG!N1048568/[4]CYG!N17)*[4]CYG!A17,[4]PYGE!XFD1,[4]PYGE!XFD1,([4]CYG!XFA1048568/[4]CYG!XFA17)*[4]CYG!A17,[4]PYGE!T1)</definedName>
    <definedName name="CYGMarzo8">CHOOSE([4]PYGE!$O1,[4]PYGE!XFD1,([4]CYG!M1048568/[4]CYG!M17)*[4]CYG!A17,[4]PYGE!XEZ1,[4]PYGE!XFD1,([4]CYG!XEZ1048568/[4]CYG!XEZ17)*[4]CYG!A17,[4]PYGE!T1)</definedName>
    <definedName name="CYGMarzo9">CHOOSE([4]PYGE!$O1,[4]PYGE!XFD1,([4]CYG!L1048568/[4]CYG!L17)*[4]CYG!A17,[4]PYGE!XEY1,[4]PYGE!XFD1,([4]CYG!XEY1048568/[4]CYG!XEY17)*[4]CYG!A17,[4]PYGE!T1)</definedName>
    <definedName name="CYGMayo7">CHOOSE([4]PYGE!$O1,[4]PYGE!XFD1,([4]CYG!P1048568/[4]CYG!P17)*[4]CYG!A17,[4]PYGE!XFC1,[4]PYGE!XFD1,([4]CYG!XFC1048568/[4]CYG!XFC17)*[4]CYG!A17,[4]PYGE!T1)</definedName>
    <definedName name="CYGMayo8">CHOOSE([4]PYGE!$O1,[4]PYGE!XFD1,([4]CYG!O1048568/[4]CYG!O17)*[4]CYG!A17,[4]PYGE!XFB1,[4]PYGE!XFD1,([4]CYG!XFB1048568/[4]CYG!XFB17)*[4]CYG!A17,[4]PYGE!T1)</definedName>
    <definedName name="CYGMayo9">CHOOSE([4]PYGE!$O1,[4]PYGE!XFD1,([4]CYG!N1048568/[4]CYG!N17)*[4]CYG!A17,[4]PYGE!XFA1,[4]PYGE!XFD1,([4]CYG!XFA1048568/[4]CYG!XFA17)*[4]CYG!A17,[4]PYGE!T1)</definedName>
    <definedName name="DCAbril10">CHOOSE([4]PYGE!$O1,[4]PYGE!XFD1,([4]DAPA!L1048549/[4]DAPA!L1048565)*[4]DAPA!A1048565,[4]PYGE!XEY1,[4]PYGE!XFD1,([4]DAPA!XEY1048549/[4]DAPA!XEY1048565)*[4]DAPA!A1048565,[4]PYGE!T1)</definedName>
    <definedName name="DCAbril11">CHOOSE([4]PYGE!$O1,[4]PYGE!XFD1,([4]DAPA!K1048549/[4]DAPA!K1048565)*[4]DAPA!A1048565,[4]PYGE!XEX1,[4]PYGE!XFD1,([4]DAPA!XEX1048549/[4]DAPA!XEX1048565)*[4]DAPA!A1048565,[4]PYGE!T1)</definedName>
    <definedName name="DCAbril12">CHOOSE([4]PYGE!$O1,[4]PYGE!XFD1,([4]DAPA!J1048549/[4]DAPA!J1048565)*[4]DAPA!A1048565,[4]PYGE!XEW1,[4]PYGE!XFD1,([4]DAPA!XEW1048549/[4]DAPA!XEW1048565)*[4]DAPA!A1048565,[4]PYGE!T1)</definedName>
    <definedName name="DCAbril6">CHOOSE([4]PYGE!$O1,[4]PYGE!XFD1,([4]DAPA!P1048549/[4]DAPA!P1048565)*[4]DAPA!A1048565,[4]PYGE!XFD1,[4]PYGE!XFD1,([4]DAPA!XFC1048549/[4]DAPA!XFC1048565)*[4]DAPA!A1048565,[4]PYGE!T1)</definedName>
    <definedName name="DCAbril7">CHOOSE([4]PYGE!$O1,[4]PYGE!XFD1,([4]DAPA!O1048549/[4]DAPA!O1048565)*[4]DAPA!A1048565,[4]PYGE!XFB1,[4]PYGE!XFD1,([4]DAPA!XFB1048549/[4]DAPA!XFB1048565)*[4]DAPA!A1048565,[4]PYGE!T1)</definedName>
    <definedName name="DCAbril8">CHOOSE([4]PYGE!$O1,[4]PYGE!XFD1,([4]DAPA!N1048549/[4]DAPA!N1048565)*[4]DAPA!A1048565,[4]PYGE!XFA1,[4]PYGE!XFD1,([4]DAPA!XFA1048549/[4]DAPA!XFA1048565)*[4]DAPA!A1048565,[4]PYGE!T1)</definedName>
    <definedName name="DCAbril9">CHOOSE([4]PYGE!$O1,[4]PYGE!XFD1,([4]DAPA!M1048549/[4]DAPA!M1048565)*[4]DAPA!A1048565,[4]PYGE!XEZ1,[4]PYGE!XFD1,([4]DAPA!XEZ1048549/[4]DAPA!XEZ1048565)*[4]DAPA!A1048565,[4]PYGE!T1)</definedName>
    <definedName name="DCAgosto10">CHOOSE([4]PYGE!$O1,[4]PYGE!XFD1,([4]DAPA!P1048549/[4]DAPA!P1048565)*[4]DAPA!A1048565,[4]PYGE!XFD1,[4]PYGE!XFD1,([4]DAPA!XFC1048549/[4]DAPA!XFC1048565)*[4]DAPA!A1048565,[4]PYGE!T1)</definedName>
    <definedName name="DCAgosto11">CHOOSE([4]PYGE!$O1,[4]PYGE!XFD1,([4]DAPA!O1048549/[4]DAPA!O1048565)*[4]DAPA!A1048565,[4]PYGE!XFD1,[4]PYGE!XFD1,([4]DAPA!XFB1048549/[4]DAPA!XFB1048565)*[4]DAPA!A1048565,[4]PYGE!T1)</definedName>
    <definedName name="DCAgosto12">CHOOSE([4]PYGE!$O1,[4]PYGE!XFD1,([4]DAPA!N1048549/[4]DAPA!N1048565)*[4]DAPA!A1048565,[4]PYGE!XFD1,[4]PYGE!XFD1,([4]DAPA!XFA1048549/[4]DAPA!XFA1048565)*[4]DAPA!A1048565,[4]PYGE!T1)</definedName>
    <definedName name="DCEnero10">CHOOSE([4]PYGE!$O1,[4]PYGE!XEV1,([4]DAPA!I1048549/[4]DAPA!I1048565)*[4]DAPA!A1048565,[4]PYGE!XEV1,[4]PYGE!XFD1,([4]DAPA!XEV1048549/[4]DAPA!XEV1048565)*[4]DAPA!A1048565,[4]PYGE!T1)</definedName>
    <definedName name="DCEnero11">CHOOSE([4]PYGE!$O1,[4]PYGE!XEU1,([4]DAPA!H1048549/[4]DAPA!H1048565)*[4]DAPA!A1048565,[4]PYGE!XEU1,[4]PYGE!XFD1,([4]DAPA!XEU1048549/[4]DAPA!XEU1048565)*[4]DAPA!A1048565,[4]PYGE!T1)</definedName>
    <definedName name="DCEnero12">CHOOSE([4]PYGE!$O1,[4]PYGE!XET1,([4]DAPA!G1048549/[4]DAPA!G1048565)*[4]DAPA!A1048565,[4]PYGE!XET1,[4]PYGE!XFD1,([4]DAPA!XET1048549/[4]DAPA!XET1048565)*[4]DAPA!A1048565,[4]PYGE!T1)</definedName>
    <definedName name="DCEnero3">CHOOSE([4]PYGE!$O1,[4]DAPA!XFC1048549,([4]DAPA!P1048549/[4]DAPA!P1048565)*[4]DAPA!A1048565,[4]DAPA!XFC1048565,([4]DAPA!AA1048565-[4]DAPA!P1048549)/11,([4]DAPA!XFC1048549/[4]DAPA!XFC1048565)*[4]DAPA!A1048565,[4]PYGE!T1)</definedName>
    <definedName name="DCEnero4">CHOOSE([4]PYGE!$O1,[4]PYGE!XFB1,([4]DAPA!O1048549/[4]DAPA!O1048565)*[4]DAPA!A1048565,[4]PYGE!XFB1,([4]DAPA!Z1048565-[4]DAPA!O1048549)/11,([4]DAPA!XFB1048549/[4]DAPA!XFB1048565)*[4]DAPA!A1048565,[4]PYGE!T1)</definedName>
    <definedName name="DCEnero5">CHOOSE([4]PYGE!$O1,[4]PYGE!XFA1,([4]DAPA!N1048549/[4]DAPA!N1048565)*[4]DAPA!A1048565,[4]PYGE!XFA1,[4]PYGE!XFD1,([4]DAPA!XFA1048549/[4]DAPA!XFA1048565)*[4]DAPA!A1048565,[4]PYGE!T1)</definedName>
    <definedName name="DCEnero6">CHOOSE([4]PYGE!$O1,[4]PYGE!XEZ1,([4]DAPA!M1048549/[4]DAPA!M1048565)*[4]DAPA!A1048565,[4]PYGE!XEZ1,[4]PYGE!XFD1,([4]DAPA!XEZ1048549/[4]DAPA!XEZ1048565)*[4]DAPA!A1048565,[4]PYGE!T1)</definedName>
    <definedName name="DCEnero7">CHOOSE([4]PYGE!$O1,[4]PYGE!XEY1,([4]DAPA!L1048549/[4]DAPA!L1048565)*[4]DAPA!A1048565,[4]PYGE!XEY1,[4]PYGE!XFD1,([4]DAPA!XEY1048549/[4]DAPA!XEY1048565)*[4]DAPA!A1048565,[4]PYGE!T1)</definedName>
    <definedName name="DCEnero8">CHOOSE([4]PYGE!$O1,[4]PYGE!XEX1,([4]DAPA!K1048549/[4]DAPA!K1048565)*[4]DAPA!A1048565,[4]PYGE!XEX1,[4]PYGE!XFD1,([4]DAPA!XEX1048549/[4]DAPA!XEX1048565)*[4]DAPA!A1048565,[4]PYGE!T1)</definedName>
    <definedName name="DCEnero9">CHOOSE([4]PYGE!$O1,[4]DAPA!XEW1048565,([4]DAPA!J1048549/[4]DAPA!J1048565)*[4]DAPA!A1048565,[4]PYGE!XEW1,[4]PYGE!XFD1,([4]DAPA!XEW1048549/[4]DAPA!XEW1048565)*[4]DAPA!A1048565,[4]PYGE!T1)</definedName>
    <definedName name="DCFebrero10">CHOOSE([4]PYGE!$O1,[4]PYGE!XFD1,([4]DAPA!J1048549/[4]DAPA!J1048565)*[4]DAPA!A1048565,[4]PYGE!XEW1,[4]PYGE!XFD1,([4]DAPA!XEW1048549/[4]DAPA!XEW1048565)*[4]DAPA!A1048565,[4]PYGE!T1)</definedName>
    <definedName name="DCFebrero11">CHOOSE([4]PYGE!$O1,[4]PYGE!XFD1,([4]DAPA!I1048549/[4]DAPA!I1048565)*[4]DAPA!A1048565,[4]PYGE!XEV1,[4]PYGE!XFD1,([4]DAPA!XEV1048549/[4]DAPA!XEV1048565)*[4]DAPA!A1048565,[4]PYGE!T1)</definedName>
    <definedName name="DCFebrero12">CHOOSE([4]PYGE!$O1,[4]PYGE!XFD1,([4]DAPA!H1048549/[4]DAPA!H1048565)*[4]DAPA!A1048565,[4]PYGE!XEU1,[4]PYGE!XFD1,([4]DAPA!XEU1048549/[4]DAPA!XEU1048565)*[4]DAPA!A1048565,[4]PYGE!T1)</definedName>
    <definedName name="DCFebrero4">CHOOSE([4]PYGE!$O1,[4]PYGE!XFD1,([4]DAPA!P1048549/[4]DAPA!P1048565)*[4]DAPA!A1048565,[4]PYGE!XFC1,[4]PYGE!XFD1,([4]DAPA!XFC1048549/[4]DAPA!XFC1048565)*[4]DAPA!A1048565,[4]PYGE!T1)</definedName>
    <definedName name="DCFebrero5">CHOOSE([4]PYGE!$O1,[4]PYGE!XFD1,([4]DAPA!O1048549/[4]DAPA!O1048565)*[4]DAPA!A1048565,[4]PYGE!XFB1,[4]PYGE!XFD1,([4]DAPA!XFB1048549/[4]DAPA!XFB1048565)*[4]DAPA!A1048565,[4]PYGE!T1)</definedName>
    <definedName name="DCFebrero6">CHOOSE([4]PYGE!$O1,[4]PYGE!XFD1,([4]DAPA!N1048549/[4]DAPA!N1048565)*[4]DAPA!A1048565,[4]PYGE!XFA1,[4]PYGE!XFD1,([4]DAPA!XFA1048549/[4]DAPA!XFA1048565)*[4]DAPA!A1048565,[4]PYGE!T1)</definedName>
    <definedName name="DCFebrero7">CHOOSE([4]PYGE!$O1,[4]PYGE!XFD1,([4]DAPA!M1048549/[4]DAPA!M1048565)*[4]DAPA!A1048565,[4]PYGE!XEZ1,[4]PYGE!XFD1,([4]DAPA!XEZ1048549/[4]DAPA!XEZ1048565)*[4]DAPA!A1048565,[4]PYGE!T1)</definedName>
    <definedName name="DCFebrero8">CHOOSE([4]PYGE!$O1,[4]PYGE!XFD1,([4]DAPA!L1048549/[4]DAPA!L1048565)*[4]DAPA!A1048565,[4]PYGE!XEY1,[4]PYGE!XFD1,([4]DAPA!XEY1048549/[4]DAPA!XEY1048565)*[4]DAPA!A1048565,[4]PYGE!T1)</definedName>
    <definedName name="DCFebrero9">CHOOSE([4]PYGE!$O1,[4]PYGE!XFD1,([4]DAPA!K1048549/[4]DAPA!K1048565)*[4]DAPA!A1048565,[4]PYGE!XEX1,[4]PYGE!XFD1,([4]DAPA!XEX1048549/[4]DAPA!XEX1048565)*[4]DAPA!A1048565,[4]PYGE!T1)</definedName>
    <definedName name="DCJulio10">CHOOSE([4]PYGE!$O1,[4]PYGE!XFD1,([4]DAPA!O1048549/[4]DAPA!O1048565)*[4]DAPA!A1048565,[4]PYGE!XFD1,[4]PYGE!XFD1,([4]DAPA!XFB1048549/[4]DAPA!XFB1048565)*[4]DAPA!A1048565,[4]PYGE!T1)</definedName>
    <definedName name="DCJulio11">CHOOSE([4]PYGE!$O1,[4]PYGE!XFD1,([4]DAPA!N1048549/[4]DAPA!N1048565)*[4]DAPA!A1048565,[4]PYGE!XFD1,[4]PYGE!XFD1,([4]DAPA!XFA1048549/[4]DAPA!XFA1048565)*[4]DAPA!A1048565,[4]PYGE!T1)</definedName>
    <definedName name="DCJulio12">CHOOSE([4]PYGE!$O1,[4]PYGE!XFD1,([4]DAPA!M1048549/[4]DAPA!M1048565)*[4]DAPA!A1048565,[4]PYGE!XFD1,[4]PYGE!XFD1,([4]DAPA!XEZ1048549/[4]DAPA!XEZ1048565)*[4]DAPA!A1048565,[4]PYGE!T1)</definedName>
    <definedName name="DCJulio9">CHOOSE([4]PYGE!$O1,[4]PYGE!XFD1,([4]DAPA!P1048549/[4]DAPA!P1048565)*[4]DAPA!A1048565,[4]PYGE!XFD1,[4]PYGE!XFD1,([4]DAPA!XFC1048549/[4]DAPA!XFC1048565)*[4]DAPA!A1048565,[4]PYGE!T1)</definedName>
    <definedName name="DCJunio10">CHOOSE([4]PYGE!$O1,[4]PYGE!XFD1,([4]DAPA!N1048549/[4]DAPA!N1048565)*[4]DAPA!A1048565,[4]PYGE!XFD1,[4]PYGE!XFD1,([4]DAPA!XFA1048549/[4]DAPA!XFA1048565)*[4]DAPA!A1048565,[4]PYGE!T1)</definedName>
    <definedName name="DCJunio11">CHOOSE([4]PYGE!$O1,[4]PYGE!XFD1,([4]DAPA!M1048549/[4]DAPA!M1048565)*[4]DAPA!A1048565,[4]PYGE!XFD1,[4]PYGE!XFD1,([4]DAPA!XEZ1048549/[4]DAPA!XEZ1048565)*[4]DAPA!A1048565,[4]PYGE!T1)</definedName>
    <definedName name="DCJunio12">CHOOSE([4]PYGE!$O1,[4]PYGE!XFD1,([4]DAPA!L1048549/[4]DAPA!L1048565)*[4]DAPA!A1048565,[4]PYGE!XFD1,[4]PYGE!XFD1,([4]DAPA!XEY1048549/[4]DAPA!XEY1048565)*[4]DAPA!A1048565,[4]PYGE!T1)</definedName>
    <definedName name="DCJunio8">CHOOSE([4]PYGE!$O1,[4]PYGE!XFD1,([4]DAPA!P1048549/[4]DAPA!P1048565)*[4]DAPA!A1048565,[4]PYGE!XFD1,[4]PYGE!XFD1,([4]DAPA!XFC1048549/[4]DAPA!XFC1048565)*[4]DAPA!A1048565,[4]PYGE!T1)</definedName>
    <definedName name="DCJunio9">CHOOSE([4]PYGE!$O1,[4]PYGE!XFD1,([4]DAPA!O1048549/[4]DAPA!O1048565)*[4]DAPA!A1048565,[4]PYGE!XFD1,[4]PYGE!XFD1,([4]DAPA!XFB1048549/[4]DAPA!XFB1048565)*[4]DAPA!A1048565,[4]PYGE!T1)</definedName>
    <definedName name="DCMarzo10">CHOOSE([4]PYGE!$O1,[4]PYGE!XFD1,([4]DAPA!K1048549/[4]DAPA!K1048565)*[4]DAPA!A1048565,[4]PYGE!XEX1,[4]PYGE!XFD1,([4]DAPA!XEX1048549/[4]DAPA!XEX1048565)*[4]DAPA!A1048565,[4]PYGE!T1)</definedName>
    <definedName name="DCMarzo11">CHOOSE([4]PYGE!$O1,[4]PYGE!XFD1,([4]DAPA!J1048549/[4]DAPA!J1048565)*[4]DAPA!A1048565,[4]PYGE!XEW1,[4]PYGE!XFD1,([4]DAPA!XEW1048549/[4]DAPA!XEW1048565)*[4]DAPA!A1048565,[4]PYGE!T1)</definedName>
    <definedName name="DCMarzo12">CHOOSE([4]PYGE!$O1,[4]PYGE!XFD1,([4]DAPA!I1048549/[4]DAPA!I1048565)*[4]DAPA!A1048565,[4]PYGE!XFD1,[4]PYGE!XFD1,([4]DAPA!XEV1048549/[4]DAPA!XEV1048565)*[4]DAPA!A1048565,[4]PYGE!T1)</definedName>
    <definedName name="DCMarzo5">CHOOSE([4]PYGE!$O1,[4]PYGE!XFD1,([4]DAPA!P1048549/[4]DAPA!P1048565)*[4]DAPA!A1048565,[4]PYGE!XFC1,[4]PYGE!XFD1,([4]DAPA!XFC1048549/[4]DAPA!XFC1048565)*[4]DAPA!A1048565,[4]PYGE!T1)</definedName>
    <definedName name="DCMarzo6">CHOOSE([4]PYGE!$O1,[4]PYGE!XFD1,([4]DAPA!O1048549/[4]DAPA!O1048565)*[4]DAPA!A1048565,[4]PYGE!XFB1,[4]PYGE!XFD1,([4]DAPA!XFB1048549/[4]DAPA!XFB1048565)*[4]DAPA!A1048565,[4]PYGE!T1)</definedName>
    <definedName name="DCMarzo7">CHOOSE([4]PYGE!$O1,[4]PYGE!XFD1,([4]DAPA!N1048549/[4]DAPA!N1048565)*[4]DAPA!A1048565,[4]PYGE!XFD1,[4]PYGE!XFD1,([4]DAPA!XFA1048549/[4]DAPA!XFA1048565)*[4]DAPA!A1048565,[4]PYGE!T1)</definedName>
    <definedName name="DCMarzo8">CHOOSE([4]PYGE!$O1,[4]PYGE!XFD1,([4]DAPA!M1048549/[4]DAPA!M1048565)*[4]DAPA!A1048565,[4]PYGE!XEZ1,[4]PYGE!XFD1,([4]DAPA!XEZ1048549/[4]DAPA!XEZ1048565)*[4]DAPA!A1048565,[4]PYGE!T1)</definedName>
    <definedName name="DCMarzo9">CHOOSE([4]PYGE!$O1,[4]PYGE!XFD1,([4]DAPA!L1048549/[4]DAPA!L1048565)*[4]DAPA!A1048565,[4]PYGE!XEY1,[4]PYGE!XFD1,([4]DAPA!XEY1048549/[4]DAPA!XEY1048565)*[4]DAPA!A1048565,[4]PYGE!T1)</definedName>
    <definedName name="DCMayo10">CHOOSE([4]PYGE!$O1,[4]PYGE!XFD1,([4]DAPA!L1048549/[4]DAPA!L1048565)*[4]DAPA!A1048565,[4]PYGE!XEZ1,[4]PYGE!XFD1,([4]DAPA!XEY1048549/[4]DAPA!XEY1048565)*[4]DAPA!A1048565,[4]PYGE!T1)</definedName>
    <definedName name="DCMayo11">CHOOSE([4]PYGE!$O1,[4]PYGE!XFD1,([4]DAPA!J1048549/[4]DAPA!J1048565)*[4]DAPA!A1048565,[4]PYGE!XEY1,[4]PYGE!XFD1,([4]DAPA!XEW1048549/[4]DAPA!XEW1048565)*[4]DAPA!A1048565,[4]PYGE!T1)</definedName>
    <definedName name="DCMayo12">CHOOSE([4]PYGE!$O1,[4]PYGE!XFD1,([4]DAPA!K1048549/[4]DAPA!K1048565)*[4]DAPA!A1048565,[4]PYGE!XEY1,[4]PYGE!XFD1,([4]DAPA!XEX1048549/[4]DAPA!XEX1048565)*[4]DAPA!A1048565,[4]PYGE!T1)</definedName>
    <definedName name="DCMayo7">CHOOSE([4]PYGE!$O1,[4]PYGE!XFD1,([4]DAPA!P1048549/[4]DAPA!P1048565)*[4]DAPA!A1048565,[4]PYGE!XFC1,[4]PYGE!XFD1,([4]DAPA!XFC1048549/[4]DAPA!XFC1048565)*[4]DAPA!A1048565,[4]PYGE!T1)</definedName>
    <definedName name="DCMayo8">CHOOSE([4]PYGE!$O1,[4]PYGE!XFD1,([4]DAPA!O1048549/[4]DAPA!O1048565)*[4]DAPA!A1048565,[4]PYGE!XFB1,[4]PYGE!XFD1,([4]DAPA!XFB1048549/[4]DAPA!XFB1048565)*[4]DAPA!A1048565,[4]PYGE!T1)</definedName>
    <definedName name="DCMayo9">CHOOSE([4]PYGE!$O1,[4]PYGE!XFD1,([4]DAPA!N1048549/[4]DAPA!N1048565)*[4]DAPA!A1048565,[4]PYGE!XFA1,[4]PYGE!XFD1,([4]DAPA!XFA1048549/[4]DAPA!XFA1048565)*[4]DAPA!A1048565,[4]PYGE!T1)</definedName>
    <definedName name="DCOctubre12">CHOOSE([4]PYGE!$O1,[4]PYGE!XFD1,([4]DAPA!P1048549/[4]DAPA!P1048565)*[4]DAPA!A1048565,[4]PYGE!XFD1,[4]PYGE!XFD1,([4]DAPA!XFC1048549/[4]DAPA!XFC1048565)*[4]DAPA!A1048565,[4]PYGE!T1)</definedName>
    <definedName name="DCSeptiembre11">CHOOSE([4]PYGE!$O1,[4]PYGE!XFD1,([4]DAPA!P1048549/[4]DAPA!P1048565)*[4]DAPA!A1048565,[4]PYGE!XFD1,[4]PYGE!XFD1,([4]DAPA!XFC1048549/[4]DAPA!XFC1048565)*[4]DAPA!A1048565,[4]PYGE!T1)</definedName>
    <definedName name="DCSeptiembre12">CHOOSE([4]PYGE!$O1,[4]PYGE!XFD1,([4]DAPA!O1048549/[4]DAPA!O1048565)*[4]DAPA!A1048565,[4]PYGE!XFD1,[4]PYGE!XFD1,([4]DAPA!XFB1048549/[4]DAPA!XFB1048565)*[4]DAPA!A1048565,[4]PYGE!T1)</definedName>
    <definedName name="DEM">#REF!</definedName>
    <definedName name="DEPARTAMENTO" localSheetId="1">'[13]fORMATO 20.1'!$AX$8:$AX$39</definedName>
    <definedName name="DEPARTAMENTO" localSheetId="2">'[14]fORMATO 20.1'!$AX$8:$AX$39</definedName>
    <definedName name="DEPARTAMENTO" localSheetId="3">'[14]fORMATO 20.1'!$AX$8:$AX$39</definedName>
    <definedName name="DEPARTAMENTO" localSheetId="4">'[15]fORMATO 20.1'!$AX$8:$AX$39</definedName>
    <definedName name="DEPARTAMENTO" localSheetId="5">'[16]fORMATO 20.1'!$AX$8:$AX$39</definedName>
    <definedName name="DEPARTAMENTO" localSheetId="6">'[16]fORMATO 20.1'!$AX$8:$AX$39</definedName>
    <definedName name="DEPARTAMENTO" localSheetId="7">'[17]fORMATO 20.1'!$AX$8:$AX$39</definedName>
    <definedName name="DEPARTAMENTO" localSheetId="9">'[18]fORMATO 20.1'!$AX$8:$AX$39</definedName>
    <definedName name="DEPARTAMENTO" localSheetId="10">'[16]fORMATO 20.1'!$AX$8:$AX$39</definedName>
    <definedName name="DEPARTAMENTO" localSheetId="11">'[16]fORMATO 20.1'!$AX$8:$AX$39</definedName>
    <definedName name="DEPARTAMENTO" localSheetId="12">'[16]fORMATO 20.1'!$AX$8:$AX$39</definedName>
    <definedName name="DEPARTAMENTO" localSheetId="13">'[19]fORMATO 20.1'!$AX$8:$AX$39</definedName>
    <definedName name="DEPARTAMENTO" localSheetId="14">'[17]fORMATO 20.1'!$AX$8:$AX$39</definedName>
    <definedName name="DEPARTAMENTO">'[20]fORMATO 20.1'!$AX$8:$AX$39</definedName>
    <definedName name="deuda99" localSheetId="1">#REF!,#REF!,#REF!,#REF!</definedName>
    <definedName name="deuda99" localSheetId="2">#REF!,#REF!,#REF!,#REF!</definedName>
    <definedName name="deuda99" localSheetId="3">#REF!,#REF!,#REF!,#REF!</definedName>
    <definedName name="deuda99" localSheetId="4">#REF!,#REF!,#REF!,#REF!</definedName>
    <definedName name="deuda99" localSheetId="5">#REF!,#REF!,#REF!,#REF!</definedName>
    <definedName name="deuda99" localSheetId="6">#REF!,#REF!,#REF!,#REF!</definedName>
    <definedName name="deuda99" localSheetId="7">#REF!,#REF!,#REF!,#REF!</definedName>
    <definedName name="deuda99" localSheetId="9">#REF!,#REF!,#REF!,#REF!</definedName>
    <definedName name="deuda99" localSheetId="10">#REF!,#REF!,#REF!,#REF!</definedName>
    <definedName name="deuda99" localSheetId="11">#REF!,#REF!,#REF!,#REF!</definedName>
    <definedName name="deuda99" localSheetId="12">#REF!,#REF!,#REF!,#REF!</definedName>
    <definedName name="deuda99" localSheetId="13">#REF!,#REF!,#REF!,#REF!</definedName>
    <definedName name="deuda99" localSheetId="14">#REF!,#REF!,#REF!,#REF!</definedName>
    <definedName name="deuda99">#REF!,#REF!,#REF!,#REF!</definedName>
    <definedName name="deudamensual" localSheetId="1">#REF!,#REF!,#REF!</definedName>
    <definedName name="deudamensual" localSheetId="2">#REF!,#REF!,#REF!</definedName>
    <definedName name="deudamensual" localSheetId="3">#REF!,#REF!,#REF!</definedName>
    <definedName name="deudamensual" localSheetId="4">#REF!,#REF!,#REF!</definedName>
    <definedName name="deudamensual" localSheetId="5">#REF!,#REF!,#REF!</definedName>
    <definedName name="deudamensual" localSheetId="6">#REF!,#REF!,#REF!</definedName>
    <definedName name="deudamensual" localSheetId="7">#REF!,#REF!,#REF!</definedName>
    <definedName name="deudamensual" localSheetId="9">#REF!,#REF!,#REF!</definedName>
    <definedName name="deudamensual" localSheetId="10">#REF!,#REF!,#REF!</definedName>
    <definedName name="deudamensual" localSheetId="11">#REF!,#REF!,#REF!</definedName>
    <definedName name="deudamensual" localSheetId="12">#REF!,#REF!,#REF!</definedName>
    <definedName name="deudamensual" localSheetId="13">#REF!,#REF!,#REF!</definedName>
    <definedName name="deudamensual" localSheetId="14">#REF!,#REF!,#REF!</definedName>
    <definedName name="deudamensual">#REF!,#REF!,#REF!</definedName>
    <definedName name="DGAbril10">CHOOSE([4]PYGE!$O1,[4]PYGE!XFD1,([4]DAPA!L1048543/[4]DAPA!L1048559)*[4]DAPA!A1048559,[4]PYGE!XEY1,[4]PYGE!XFD1,([4]DAPA!XEY1048543/[4]DAPA!XEY1048559)*[4]DAPA!A1048559,[4]PYGE!T1)</definedName>
    <definedName name="DGAbril11">CHOOSE([4]PYGE!$O1,[4]PYGE!XFD1,([4]DAPA!K1048543/[4]DAPA!K1048559)*[4]DAPA!A1048559,[4]PYGE!XEX1,[4]PYGE!XFD1,([4]DAPA!XEX1048543/[4]DAPA!XEX1048559)*[4]DAPA!A1048559,[4]PYGE!T1)</definedName>
    <definedName name="DGAbril12">CHOOSE([4]PYGE!$O1,[4]PYGE!XFD1,([4]DAPA!J1048543/[4]DAPA!J1048559)*[4]DAPA!A1048559,[4]PYGE!XEW1,[4]PYGE!XFD1,([4]DAPA!XEW1048543/[4]DAPA!XEW1048559)*[4]DAPA!A1048559,[4]PYGE!T1)</definedName>
    <definedName name="DGAbril6">CHOOSE([4]PYGE!$O1,[4]PYGE!XFD1,([4]DAPA!P1048543/[4]DAPA!P1048559)*[4]DAPA!A1048559,[4]PYGE!XFD1,[4]PYGE!XFD1,([4]DAPA!XFC1048543/[4]DAPA!XFC1048559)*[4]DAPA!A1048559,[4]PYGE!T1)</definedName>
    <definedName name="DGAbril7">CHOOSE([4]PYGE!$O1,[4]PYGE!XFD1,([4]DAPA!O1048543/[4]DAPA!O1048559)*[4]DAPA!A1048559,[4]PYGE!XFB1,[4]PYGE!XFD1,([4]DAPA!XFB1048543/[4]DAPA!XFB1048559)*[4]DAPA!A1048559,[4]PYGE!T1)</definedName>
    <definedName name="DGAbril8">CHOOSE([4]PYGE!$O1,[4]PYGE!XFD1,([4]DAPA!N1048543/[4]DAPA!N1048559)*[4]DAPA!A1048559,[4]PYGE!XFA1,[4]PYGE!XFD1,([4]DAPA!XFA1048543/[4]DAPA!XFA1048559)*[4]DAPA!A1048559,[4]PYGE!T1)</definedName>
    <definedName name="DGAbril9">CHOOSE([4]PYGE!$O1,[4]PYGE!XFD1,([4]DAPA!M1048543/[4]DAPA!M1048559)*[4]DAPA!A1048559,[4]PYGE!XEZ1,[4]PYGE!XFD1,([4]DAPA!XEZ1048543/[4]DAPA!XEZ1048559)*[4]DAPA!A1048559,[4]PYGE!T1)</definedName>
    <definedName name="DGAgosto10">CHOOSE([4]PYGE!$O1,[4]PYGE!XFD1,([4]DAPA!P1048543/[4]DAPA!P1048559)*[4]DAPA!A1048559,[4]PYGE!XFD1,[4]PYGE!XFD1,([4]DAPA!XFC1048543/[4]DAPA!XFC1048559)*[4]DAPA!A1048559,[4]PYGE!T1)</definedName>
    <definedName name="DGAgosto11">CHOOSE([4]PYGE!$O1,[4]PYGE!XFD1,([4]DAPA!O1048543/[4]DAPA!O1048559)*[4]DAPA!A1048559,[4]PYGE!XFD1,[4]PYGE!XFD1,([4]DAPA!XFB1048543/[4]DAPA!XFB1048559)*[4]DAPA!A1048559,[4]PYGE!T1)</definedName>
    <definedName name="DGAgosto12">CHOOSE([4]PYGE!$O1,[4]PYGE!XFD1,([4]DAPA!N1048543/[4]DAPA!N1048559)*[4]DAPA!A1048559,[4]PYGE!XFD1,[4]PYGE!XFD1,([4]DAPA!XFA1048543/[4]DAPA!XFA1048559)*[4]DAPA!A1048559,[4]PYGE!T1)</definedName>
    <definedName name="DGEnero10">CHOOSE([4]PYGE!$O1,[4]PYGE!XEV1,([4]DAPA!I1048543/[4]DAPA!I1048559)*[4]DAPA!A1048559,[4]PYGE!XEV1,[4]PYGE!XFD1,([4]DAPA!XEV1048543/[4]DAPA!XEV1048559)*[4]DAPA!A1048559,[4]PYGE!T1)</definedName>
    <definedName name="DGEnero11">CHOOSE([4]PYGE!$O1,[4]PYGE!XEU1,([4]DAPA!H1048543/[4]DAPA!H1048559)*[4]DAPA!A1048559,[4]PYGE!XEU1,[4]PYGE!XFD1,([4]DAPA!XEU1048543/[4]DAPA!XEU1048559)*[4]DAPA!A1048559,[4]PYGE!T1)</definedName>
    <definedName name="DGEnero12">CHOOSE([4]PYGE!$O1,[4]PYGE!XET1,([4]DAPA!G1048543/[4]DAPA!G1048559)*[4]DAPA!A1048559,[4]PYGE!XET1,[4]PYGE!XFD1,([4]DAPA!XET1048543/[4]DAPA!XET1048559)*[4]DAPA!A1048559,[4]PYGE!T1)</definedName>
    <definedName name="DGEnero3">CHOOSE([4]PYGE!$O1,[4]DAPA!XFC1048543,([4]DAPA!P1048543/[4]DAPA!P1048559)*[4]DAPA!A1048559,[4]DAPA!XFC1048543,([4]DAPA!AA1048559-[4]DAPA!P1048543)/11,([4]DAPA!XFC1048543/[4]DAPA!XFC1048559)*[4]DAPA!A1048559,[4]PYGE!T1)</definedName>
    <definedName name="DGEnero4">CHOOSE([4]PYGE!$O1,[4]PYGE!XFB1,([4]DAPA!O1048543/[4]DAPA!O1048559)*[4]DAPA!A1048559,[4]PYGE!XFB1,([4]DAPA!Z1048559-[4]DAPA!O1048543)/11,([4]DAPA!XFB1048543/[4]DAPA!XFB1048559)*[4]DAPA!A1048559,[4]PYGE!T1)</definedName>
    <definedName name="DGEnero5">CHOOSE([4]PYGE!$O1,[4]PYGE!XFA1,([4]DAPA!N1048543/[4]DAPA!N1048559)*[4]DAPA!A1048559,[4]PYGE!XFA1,[4]PYGE!XFD1,([4]DAPA!XFA1048543/[4]DAPA!XFA1048559)*[4]DAPA!A1048559,[4]PYGE!T1)</definedName>
    <definedName name="DGEnero6">CHOOSE([4]PYGE!$O1,[4]PYGE!XEZ1,([4]DAPA!M1048543/[4]DAPA!M1048559)*[4]DAPA!A1048559,[4]PYGE!XEZ1,[4]PYGE!XFD1,([4]DAPA!XEZ1048543/[4]DAPA!XEZ1048559)*[4]DAPA!A1048559,[4]PYGE!T1)</definedName>
    <definedName name="DGEnero7">CHOOSE([4]PYGE!$O1,[4]PYGE!XEY1,([4]DAPA!L1048543/[4]DAPA!L1048559)*[4]DAPA!A1048559,[4]PYGE!XEY1,[4]PYGE!XFD1,([4]DAPA!XEY1048543/[4]DAPA!XEY1048559)*[4]DAPA!A1048559,[4]PYGE!T1)</definedName>
    <definedName name="DGEnero8">CHOOSE([4]PYGE!$O1,[4]PYGE!XEX1,([4]DAPA!K1048543/[4]DAPA!K1048559)*[4]DAPA!A1048559,[4]PYGE!XEX1,[4]PYGE!XFD1,([4]DAPA!XEX1048543/[4]DAPA!XEX1048559)*[4]DAPA!A1048559,[4]PYGE!T1)</definedName>
    <definedName name="DGEnero9">CHOOSE([4]PYGE!$O1,[4]DAPA!XEW1,([4]DAPA!J1048543/[4]DAPA!J1048559)*[4]DAPA!A1048559,[4]PYGE!XEW1,[4]PYGE!XFD1,([4]DAPA!XEW1048543/[4]DAPA!XEW1048559)*[4]DAPA!A1048559,[4]PYGE!T1)</definedName>
    <definedName name="DGFebrero10">CHOOSE([4]PYGE!$O1,[4]PYGE!XFD1,([4]DAPA!J1048543/[4]DAPA!J1048559)*[4]DAPA!A1048559,[4]PYGE!XEW1,[4]PYGE!XFD1,([4]DAPA!XEW1048543/[4]DAPA!XEW1048559)*[4]DAPA!A1048559,[4]PYGE!T1)</definedName>
    <definedName name="DGFebrero11">CHOOSE([4]PYGE!$O1,[4]PYGE!XFD1,([4]DAPA!I1048543/[4]DAPA!I1048559)*[4]DAPA!A1048559,[4]PYGE!XEV1,[4]PYGE!XFD1,([4]DAPA!XEV1048543/[4]DAPA!XEV1048559)*[4]DAPA!A1048559,[4]PYGE!T1)</definedName>
    <definedName name="DGFebrero12">CHOOSE([4]PYGE!$O1,[4]PYGE!XFD1,([4]DAPA!H1048543/[4]DAPA!H1048559)*[4]DAPA!A1048559,[4]PYGE!XEU1,[4]PYGE!XFD1,([4]DAPA!XEU1048543/[4]DAPA!XEU1048559)*[4]DAPA!A1048559,[4]PYGE!T1)</definedName>
    <definedName name="DGFebrero4">CHOOSE([4]PYGE!$O1,[4]PYGE!XFD1,([4]DAPA!P1048543/[4]DAPA!P1048559)*[4]DAPA!A1048559,[4]PYGE!XFC1,[4]PYGE!XFD1,([4]DAPA!XFC1048543/[4]DAPA!XFC1048559)*[4]DAPA!A1048559,[4]PYGE!T1)</definedName>
    <definedName name="DGFebrero5">CHOOSE([4]PYGE!$O1,[4]PYGE!XFD1,([4]DAPA!O1048543/[4]DAPA!O1048559)*[4]DAPA!A1048559,[4]PYGE!XFB1,[4]PYGE!XFD1,([4]DAPA!XFB1048543/[4]DAPA!XFB1048559)*[4]DAPA!A1048559,[4]PYGE!T1)</definedName>
    <definedName name="DGFebrero6">CHOOSE([4]PYGE!$O1,[4]PYGE!XFD1,([4]DAPA!N1048543/[4]DAPA!N1048559)*[4]DAPA!A1048559,[4]PYGE!XFA1,[4]PYGE!XFD1,([4]DAPA!XFA1048543/[4]DAPA!XFA1048559)*[4]DAPA!A1048559,[4]PYGE!T1)</definedName>
    <definedName name="DGFebrero7">CHOOSE([4]PYGE!$O1,[4]PYGE!XFD1,([4]DAPA!M1048543/[4]DAPA!M1048559)*[4]DAPA!A1048559,[4]PYGE!XEZ1,[4]PYGE!XFD1,([4]DAPA!XEZ1048543/[4]DAPA!XEZ1048559)*[4]DAPA!A1048559,[4]PYGE!T1)</definedName>
    <definedName name="DGFebrero8">CHOOSE([4]PYGE!$O1,[4]PYGE!XFD1,([4]DAPA!L1048543/[4]DAPA!L1048559)*[4]DAPA!A1048559,[4]PYGE!XEY1,[4]PYGE!XFD1,([4]DAPA!XEY1048543/[4]DAPA!XEY1048559)*[4]DAPA!A1048559,[4]PYGE!T1)</definedName>
    <definedName name="DGFebrero9">CHOOSE([4]PYGE!$O1,[4]PYGE!XFD1,([4]DAPA!K1048543/[4]DAPA!K1048559)*[4]DAPA!A1048559,[4]PYGE!XEX1,[4]PYGE!XFD1,([4]DAPA!XEX1048543/[4]DAPA!XEX1048559)*[4]DAPA!A1048559,[4]PYGE!T1)</definedName>
    <definedName name="DGJulio10">CHOOSE([4]PYGE!$O1,[4]PYGE!XFD1,([4]DAPA!O1048543/[4]DAPA!O1048559)*[4]DAPA!A1048559,[4]PYGE!XFD1,[4]PYGE!XFD1,([4]DAPA!XFB1048543/[4]DAPA!XFB1048559)*[4]DAPA!A1048559,[4]PYGE!T1)</definedName>
    <definedName name="DGJulio11">CHOOSE([4]PYGE!$O1,[4]PYGE!XFD1,([4]DAPA!N1048543/[4]DAPA!N1048559)*[4]DAPA!A1048559,[4]PYGE!XFD1,[4]PYGE!XFD1,([4]DAPA!XFA1048543/[4]DAPA!XFA1048559)*[4]DAPA!A1048559,[4]PYGE!T1)</definedName>
    <definedName name="DGJulio12">CHOOSE([4]PYGE!$O1,[4]PYGE!XFD1,([4]DAPA!M1048543/[4]DAPA!M1048559)*[4]DAPA!A1048559,[4]PYGE!XFD1,[4]PYGE!XFD1,([4]DAPA!XEZ1048543/[4]DAPA!XEZ1048559)*[4]DAPA!A1048559,[4]PYGE!T1)</definedName>
    <definedName name="DGJulio9">CHOOSE([4]PYGE!$O1,[4]PYGE!XFD1,([4]DAPA!P1048543/[4]DAPA!P1048559)*[4]DAPA!A1048559,[4]PYGE!XFD1,[4]PYGE!XFD1,([4]DAPA!XFC1048543/[4]DAPA!XFC1048559)*[4]DAPA!A1048559,[4]PYGE!T1)</definedName>
    <definedName name="DGJunio10">CHOOSE([4]PYGE!$O1,[4]PYGE!XFD1,([4]DAPA!N1048543/[4]DAPA!N1048559)*[4]DAPA!A1048559,[4]PYGE!XFD1,[4]PYGE!XFD1,([4]DAPA!XFA1048543/[4]DAPA!XFA1048559)*[4]DAPA!A1048559,[4]PYGE!T1)</definedName>
    <definedName name="DGJunio11">CHOOSE([4]PYGE!$O1,[4]PYGE!XFD1,([4]DAPA!M1048543/[4]DAPA!M1048559)*[4]DAPA!A1048559,[4]PYGE!XFD1,[4]PYGE!XFD1,([4]DAPA!XEZ1048543/[4]DAPA!XEZ1048559)*[4]DAPA!A1048559,[4]PYGE!T1)</definedName>
    <definedName name="DGJunio12">CHOOSE([4]PYGE!$O1,[4]PYGE!XFD1,([4]DAPA!L1048543/[4]DAPA!L1048559)*[4]DAPA!A1048559,[4]PYGE!XFD1,[4]PYGE!XFD1,([4]DAPA!XEY1048543/[4]DAPA!XEY1048559)*[4]DAPA!A1048559,[4]PYGE!T1)</definedName>
    <definedName name="DGJunio8">CHOOSE([4]PYGE!$O1,[4]PYGE!XFD1,([4]DAPA!P1048543/[4]DAPA!P1048559)*[4]DAPA!A1048559,[4]PYGE!XFD1,[4]PYGE!XFD1,([4]DAPA!XFC1048543/[4]DAPA!XFC1048559)*[4]DAPA!A1048559,[4]PYGE!T1)</definedName>
    <definedName name="DGJunio9">CHOOSE([4]PYGE!$O1,[4]PYGE!XFD1,([4]DAPA!O1048543/[4]DAPA!O1048559)*[4]DAPA!A1048559,[4]PYGE!XFD1,[4]PYGE!XFD1,([4]DAPA!XFB1048543/[4]DAPA!XFB1048559)*[4]DAPA!A1048559,[4]PYGE!T1)</definedName>
    <definedName name="DGMarzo10">CHOOSE([4]PYGE!$O1,[4]PYGE!XFD1,([4]DAPA!K1048543/[4]DAPA!K1048559)*[4]DAPA!A1048559,[4]PYGE!XEX1,[4]PYGE!XFD1,([4]DAPA!XEX1048543/[4]DAPA!XEX1048559)*[4]DAPA!A1048559,[4]PYGE!T1)</definedName>
    <definedName name="DGMarzo11">CHOOSE([4]PYGE!$O1,[4]PYGE!XFD1,([4]DAPA!J1048543/[4]DAPA!J1048559)*[4]DAPA!A1048559,[4]PYGE!XEW1,[4]PYGE!XFD1,([4]DAPA!XEW1048543/[4]DAPA!XEW1048559)*[4]DAPA!A1048559,[4]PYGE!T1)</definedName>
    <definedName name="DGMarzo12">CHOOSE([4]PYGE!$O1,[4]PYGE!XFD1,([4]DAPA!I1048543/[4]DAPA!I1048559)*[4]DAPA!A1048559,[4]PYGE!XFD1,[4]PYGE!XFD1,([4]DAPA!XEV1048543/[4]DAPA!XEV1048559)*[4]DAPA!A1048559,[4]PYGE!T1)</definedName>
    <definedName name="DGMarzo5">CHOOSE([4]PYGE!$O1,[4]PYGE!XFD1,([4]DAPA!P1048543/[4]DAPA!P1048559)*[4]DAPA!A1048559,[4]PYGE!XFC1,[4]PYGE!XFD1,([4]DAPA!XFC1048543/[4]DAPA!XFC1048559)*[4]DAPA!A1048559,[4]PYGE!T1)</definedName>
    <definedName name="DGMarzo6">CHOOSE([4]PYGE!$O1,[4]PYGE!XFD1,([4]DAPA!O1048543/[4]DAPA!O1048559)*[4]DAPA!A1048559,[4]PYGE!XFB1,[4]PYGE!XFD1,([4]DAPA!XFB1048543/[4]DAPA!XFB1048559)*[4]DAPA!A1048559,[4]PYGE!T1)</definedName>
    <definedName name="DGMarzo7">CHOOSE([4]PYGE!$O1,[4]PYGE!XFD1,([4]DAPA!N1048543/[4]DAPA!N1048559)*[4]DAPA!A1048559,[4]PYGE!XFD1,[4]PYGE!XFD1,([4]DAPA!XFA1048543/[4]DAPA!XFA1048559)*[4]DAPA!A1048559,[4]PYGE!T1)</definedName>
    <definedName name="DGMarzo8">CHOOSE([4]PYGE!$O1,[4]PYGE!XFD1,([4]DAPA!M1048543/[4]DAPA!M1048559)*[4]DAPA!A1048559,[4]PYGE!XEZ1,[4]PYGE!XFD1,([4]DAPA!XEZ1048543/[4]DAPA!XEZ1048559)*[4]DAPA!A1048559,[4]PYGE!T1)</definedName>
    <definedName name="DGMarzo9">CHOOSE([4]PYGE!$O1,[4]PYGE!XFD1,([4]DAPA!L1048543/[4]DAPA!L1048559)*[4]DAPA!A1048559,[4]PYGE!XEY1,[4]PYGE!XFD1,([4]DAPA!XEY1048543/[4]DAPA!XEY1048559)*[4]DAPA!A1048559,[4]PYGE!T1)</definedName>
    <definedName name="DGMayo10">CHOOSE([4]PYGE!$O1,[4]PYGE!XFD1,([4]DAPA!L1048543/[4]DAPA!L1048559)*[4]DAPA!A1048559,[4]PYGE!XEZ1,[4]PYGE!XFD1,([4]DAPA!XEY1048543/[4]DAPA!XEY1048559)*[4]DAPA!A1048559,[4]PYGE!T1)</definedName>
    <definedName name="DGMayo11">CHOOSE([4]PYGE!$O1,[4]PYGE!XFD1,([4]DAPA!J1048543/[4]DAPA!J1048559)*[4]DAPA!A1048559,[4]PYGE!XEY1,[4]PYGE!XFD1,([4]DAPA!XEW1048543/[4]DAPA!XEW1048559)*[4]DAPA!A1048559,[4]PYGE!T1)</definedName>
    <definedName name="DGMayo12">CHOOSE([4]PYGE!$O1,[4]PYGE!XFD1,([4]DAPA!K1048543/[4]DAPA!K1048559)*[4]DAPA!A1048559,[4]PYGE!XEY1,[4]PYGE!XFD1,([4]DAPA!XEX1048543/[4]DAPA!XEX1048559)*[4]DAPA!A1048559,[4]PYGE!T1)</definedName>
    <definedName name="DGMayo7">CHOOSE([4]PYGE!$O1,[4]PYGE!XFD1,([4]DAPA!P1048543/[4]DAPA!P1048559)*[4]DAPA!A1048559,[4]PYGE!XFC1,[4]PYGE!XFD1,([4]DAPA!XFC1048543/[4]DAPA!XFC1048559)*[4]DAPA!A1048559,[4]PYGE!T1)</definedName>
    <definedName name="DGMayo8">CHOOSE([4]PYGE!$O1,[4]PYGE!XFD1,([4]DAPA!O1048543/[4]DAPA!O1048559)*[4]DAPA!A1048559,[4]PYGE!XFB1,[4]PYGE!XFD1,([4]DAPA!XFB1048543/[4]DAPA!XFB1048559)*[4]DAPA!A1048559,[4]PYGE!T1)</definedName>
    <definedName name="DGMayo9">CHOOSE([4]PYGE!$O1,[4]PYGE!XFD1,([4]DAPA!N1048543/[4]DAPA!N1048559)*[4]DAPA!A1048559,[4]PYGE!XFA1,[4]PYGE!XFD1,([4]DAPA!XFA1048543/[4]DAPA!XFA1048559)*[4]DAPA!A1048559,[4]PYGE!T1)</definedName>
    <definedName name="DGOctubre12">CHOOSE([4]PYGE!$O1,[4]PYGE!XFD1,([4]DAPA!P1048543/[4]DAPA!P1048559)*[4]DAPA!A1048559,[4]PYGE!XFD1,[4]PYGE!XFD1,([4]DAPA!XFC1048543/[4]DAPA!XFC1048559)*[4]DAPA!A1048559,[4]PYGE!T1)</definedName>
    <definedName name="DGSeptiembre11">CHOOSE([4]PYGE!$O1,[4]PYGE!XFD1,([4]DAPA!P1048543/[4]DAPA!P1048559)*[4]DAPA!A1048559,[4]PYGE!XFD1,[4]PYGE!XFD1,([4]DAPA!XFC1048543/[4]DAPA!XFC1048559)*[4]DAPA!A1048559,[4]PYGE!T1)</definedName>
    <definedName name="DGSeptiembre12">CHOOSE([4]PYGE!$O1,[4]PYGE!XFD1,([4]DAPA!O1048543/[4]DAPA!O1048559)*[4]DAPA!A1048559,[4]PYGE!XFD1,[4]PYGE!XFD1,([4]DAPA!XFB1048543/[4]DAPA!XFB1048559)*[4]DAPA!A1048559,[4]PYGE!T1)</definedName>
    <definedName name="Dic">12</definedName>
    <definedName name="Empresa">[4]Entrada!$B$10</definedName>
    <definedName name="Ene">1</definedName>
    <definedName name="ENERO">#REF!</definedName>
    <definedName name="Enero10">CHOOSE([4]PYGE!E1,[4]PYGE!XEV1,([4]PYGA!J1048526/[4]PYGPM!J1048526)*[4]PYGPM!A1048526,[4]PYGE!XEV1,[4]PYGE!XFD1,([4]PYGA!XEV1048526/[4]PYGPM!XEV1048526)*[4]PYGPM!A1048526,[4]PYGE!T1)</definedName>
    <definedName name="Enero10a">CHOOSE([4]PYGE!E1,[4]PYGE!XEV1,([4]PYGA!J1048567/[4]PYGPM!J1048567)*[4]PYGPM!A1048567,[4]PYGE!XEV1,[4]PYGE!XFD1,([4]PYGA!XEV1048567/[4]PYGPM!XEV1048567)*[4]PYGPM!A1048567,[4]PYGE!T1)</definedName>
    <definedName name="Enero11">CHOOSE([4]PYGE!D1,[4]PYGE!XEU1,([4]PYGA!I1048526/[4]PYGPM!I1048526)*[4]PYGPM!A1048526,[4]PYGE!XEU1,[4]PYGE!XFD1,([4]PYGA!XEU1048526/[4]PYGPM!XEU1048526)*[4]PYGPM!A1048526,[4]PYGE!T1)</definedName>
    <definedName name="Enero11a">CHOOSE([4]PYGE!D1,[4]PYGE!XEU1,([4]PYGA!I1048567/[4]PYGPM!I1048567)*[4]PYGPM!A1048567,[4]PYGE!XEU1,[4]PYGE!XFD1,([4]PYGA!XEU1048567/[4]PYGPM!XEU1048567)*[4]PYGPM!A1048567,[4]PYGE!T1)</definedName>
    <definedName name="Enero12">CHOOSE([4]PYGE!C1,[4]PYGE!XET1,([4]PYGA!H1048526/[4]PYGPM!H1048526)*[4]PYGPM!A1048526,[4]PYGE!XET1,[4]PYGE!XFD1,([4]PYGA!XET1048526/[4]PYGPM!XET1048526)*[4]PYGPM!A1048526,[4]PYGE!T1)</definedName>
    <definedName name="Enero12a">CHOOSE([4]PYGE!C1,[4]PYGE!XET1,([4]PYGA!H1048567/[4]PYGPM!H1048567)*[4]PYGPM!A1048567,[4]PYGE!XET1,[4]PYGE!XFD1,([4]PYGA!XET1048567/[4]PYGPM!XET1048567)*[4]PYGPM!A1048567,[4]PYGE!T1)</definedName>
    <definedName name="Enero3">CHOOSE([4]PYGE!$O1,[4]PYGE!XFC1,([4]PYGA!Q1048526/[4]PYGPM!Q1048526)*[4]PYGPM!A1048526,[4]PYGE!XFC1,[4]PYGE!XFD1,([4]PYGA!XFC1048526/[4]PYGPM!XFC1048526)*[4]PYGPM!A1048526,[4]PYGE!T1)</definedName>
    <definedName name="Enero3a">CHOOSE([4]PYGE!$O1,[4]PYGE!XFC1,([4]PYGA!Q1048567/[4]PYGPM!Q1048567)*[4]PYGPM!A1048567,[4]PYGE!XFC1,[4]PYGE!XFD1,([4]PYGA!XFC1048567/[4]PYGPM!XFC1048567)*[4]PYGPM!A1048567,[4]PYGE!T1)</definedName>
    <definedName name="Enero4">CHOOSE([4]PYGE!K1,[4]PYGE!XFB1,([4]PYGA!P1048526/[4]PYGPM!P1048526)*[4]PYGPM!A1048526,[4]PYGE!XFB1,[4]PYGE!XFD1,([4]PYGA!XFB1048526/[4]PYGPM!XFB1048526)*[4]PYGPM!A1048526,[4]PYGE!T1)</definedName>
    <definedName name="Enero4a">CHOOSE([4]PYGE!K1,[4]PYGE!XFB1,([4]PYGA!P1048567/[4]PYGPM!P1048567)*[4]PYGPM!A1048567,[4]PYGE!XFB1,[4]PYGE!XFD1,([4]PYGA!XFB1048567/[4]PYGPM!XFB1048567)*[4]PYGPM!A1048567,[4]PYGE!T1)</definedName>
    <definedName name="Enero5">CHOOSE([4]PYGE!J1,[4]PYGE!XFA1,([4]PYGA!O1048526/[4]PYGPM!O1048526)*[4]PYGPM!A1048526,[4]PYGE!XFA1,[4]PYGE!XFD1,([4]PYGA!XFA1048526/[4]PYGPM!XFA1048526)*[4]PYGPM!A1048526,[4]PYGE!T1)</definedName>
    <definedName name="Enero5a">CHOOSE([4]PYGE!J1,[4]PYGE!XFA1,([4]PYGA!O1048567/[4]PYGPM!O1048567)*[4]PYGPM!A1048567,[4]PYGE!XFA1,[4]PYGE!XFD1,([4]PYGA!XFA1048567/[4]PYGPM!XFA1048557)*[4]PYGPM!A1048567,[4]PYGE!T1)</definedName>
    <definedName name="Enero6">CHOOSE([4]PYGE!I1,[4]PYGE!XEZ1,([4]PYGA!N1048526/[4]PYGPM!N1048526)*[4]PYGPM!A1048526,[4]PYGE!XEZ1,[4]PYGE!XFD1,([4]PYGA!XEZ1048526/[4]PYGPM!XEZ1048526)*[4]PYGPM!A1048526,[4]PYGE!T1)</definedName>
    <definedName name="Enero6a">CHOOSE([4]PYGE!I1,[4]PYGE!XEZ1,([4]PYGA!N1048567/[4]PYGPM!N1048567)*[4]PYGPM!A1048567,[4]PYGE!XEZ1,[4]PYGE!XFD1,([4]PYGA!XEZ1048567/[4]PYGPM!XEZ1048567)*[4]PYGPM!A1048567,[4]PYGE!T1)</definedName>
    <definedName name="Enero7">CHOOSE([4]PYGE!H1,[4]PYGE!XEY1,([4]PYGA!M1048526/[4]PYGPM!M1048526)*[4]PYGPM!A1048526,[4]PYGE!XEY1,[4]PYGE!XFD1,([4]PYGA!XEY1048526/[4]PYGPM!XEY1048526)*[4]PYGPM!A1048526,[4]PYGE!T1)</definedName>
    <definedName name="Enero7a">CHOOSE([4]PYGE!H1,[4]PYGE!XEY1,([4]PYGA!M1048567/[4]PYGPM!M1048567)*[4]PYGPM!A1048567,[4]PYGE!XEY1,[4]PYGE!XFD1,([4]PYGA!XEY1048567/[4]PYGPM!XEY1048567)*[4]PYGPM!A1048567,[4]PYGE!T1)</definedName>
    <definedName name="Enero8">CHOOSE([4]PYGE!G1,[4]PYGE!XEX1,([4]PYGA!L1048526/[4]PYGPM!L1048526)*[4]PYGPM!A1048526,[4]PYGE!XEX1,[4]PYGE!XFD1,([4]PYGA!XEX1048526/[4]PYGPM!XEX1048526)*[4]PYGPM!A1048526,[4]PYGE!T1)</definedName>
    <definedName name="Enero8a">CHOOSE([4]PYGE!G1,[4]PYGE!XEX1,([4]PYGA!L1048567/[4]PYGPM!L1048567)*[4]PYGPM!A1048567,[4]PYGE!XEX1,[4]PYGE!XFD1,([4]PYGA!XEX1048567/[4]PYGPM!XEX1048567)*[4]PYGPM!A1048567,[4]PYGE!T1)</definedName>
    <definedName name="Enero9">CHOOSE([4]PYGE!F1,[4]PYGE!XEW1,([4]PYGA!K1048526/[4]PYGPM!K1048526)*[4]PYGPM!A1048526,[4]PYGE!XEW1,[4]PYGE!XFD1,([4]PYGA!XEW1048526/[4]PYGPM!XEW1048526)*[4]PYGPM!A1048526,[4]PYGE!T1)</definedName>
    <definedName name="Enero9a">CHOOSE([4]PYGE!F1,[4]PYGE!XEW1,([4]PYGA!K1048567/[4]PYGPM!K1048567)*[4]PYGPM!A1048567,[4]PYGE!XEW1,[4]PYGE!XFD1,([4]PYGA!XEW1048567/[4]PYGPM!XEW1048567)*[4]PYGPM!A1048567,[4]PYGE!T1)</definedName>
    <definedName name="ESCENARIO">#REF!</definedName>
    <definedName name="Excel_BuiltIn_Print_Area" localSheetId="1">#REF!</definedName>
    <definedName name="Excel_BuiltIn_Print_Area" localSheetId="2">#REF!</definedName>
    <definedName name="Excel_BuiltIn_Print_Area" localSheetId="3">#REF!</definedName>
    <definedName name="Excel_BuiltIn_Print_Area" localSheetId="4">#REF!</definedName>
    <definedName name="Excel_BuiltIn_Print_Area" localSheetId="5">#REF!</definedName>
    <definedName name="Excel_BuiltIn_Print_Area" localSheetId="6">#REF!</definedName>
    <definedName name="Excel_BuiltIn_Print_Area" localSheetId="7">#REF!</definedName>
    <definedName name="Excel_BuiltIn_Print_Area" localSheetId="9">#REF!</definedName>
    <definedName name="Excel_BuiltIn_Print_Area" localSheetId="10">#REF!</definedName>
    <definedName name="Excel_BuiltIn_Print_Area" localSheetId="11">#REF!</definedName>
    <definedName name="Excel_BuiltIn_Print_Area" localSheetId="12">#REF!</definedName>
    <definedName name="Excel_BuiltIn_Print_Area" localSheetId="13">#REF!</definedName>
    <definedName name="Excel_BuiltIn_Print_Area" localSheetId="14">#REF!</definedName>
    <definedName name="Excel_BuiltIn_Print_Area">#REF!</definedName>
    <definedName name="Feb">2</definedName>
    <definedName name="FEBRERO">#REF!</definedName>
    <definedName name="Febrero10">CHOOSE([4]PYGE!E1,[4]PYGE!XFD1,([4]PYGA!K1048526/[4]PYGPM!K1048526)*[4]PYGPM!A1048526,[4]PYGE!XEW1,[4]PYGE!XFD1,([4]PYGA!XEW1048526/[4]PYGPM!XEW1048526)*[4]PYGPM!A1048526,[4]PYGE!T1)</definedName>
    <definedName name="Febrero10a">CHOOSE([4]PYGE!E1,[4]PYGE!XFD1,([4]PYGA!K1048567/[4]PYGPM!K1048567)*[4]PYGPM!A1048567,[4]PYGE!XEW1,[4]PYGE!XFD1,([4]PYGA!XEW1048567/[4]PYGPM!XEW1048567)*[4]PYGPM!A1048567,[4]PYGE!T1)</definedName>
    <definedName name="Febrero11">CHOOSE([4]PYGE!D1,[4]PYGE!XFD1,([4]PYGA!J1048526/[4]PYGPM!J1048526)*[4]PYGPM!A1048526,[4]PYGE!XEV1,[4]PYGE!XFD1,([4]PYGA!XEV1048526/[4]PYGPM!XEV1048526)*[4]PYGPM!A1048526,[4]PYGE!T1)</definedName>
    <definedName name="Febrero11a">CHOOSE([4]PYGE!D1,[4]PYGE!XFD1,([4]PYGA!J1048567/[4]PYGPM!J1048567)*[4]PYGPM!A1048567,[4]PYGE!XEV1,[4]PYGE!XFD1,([4]PYGA!XEV1048567/[4]PYGPM!XEV1048567)*[4]PYGPM!A1048567,[4]PYGE!T1)</definedName>
    <definedName name="Febrero12">CHOOSE([4]PYGE!C1,[4]PYGE!XFD1,([4]PYGA!I1048526/[4]PYGPM!I1048526)*[4]PYGPM!A1048526,[4]PYGE!XEU1,[4]PYGE!XFD1,([4]PYGA!XEU1048526/[4]PYGPM!XEU1048526)*[4]PYGPM!A1048526,[4]PYGE!T1)</definedName>
    <definedName name="Febrero12a">CHOOSE([4]PYGE!C1,[4]PYGE!XFD1,([4]PYGA!I1048567/[4]PYGPM!I1048567)*[4]PYGPM!A1048567,[4]PYGE!XEU1,[4]PYGE!XFD1,([4]PYGA!XEU1048567/[4]PYGPM!XEU1048567)*[4]PYGPM!A1048567,[4]PYGE!T1)</definedName>
    <definedName name="Febrero4">CHOOSE([4]PYGE!K1,[4]PYGE!XFD1,([4]PYGA!Q1048526/[4]PYGPM!Q1048526)*[4]PYGPM!A1048526,[4]PYGE!XFC1,[4]PYGE!XFD1,([4]PYGA!XFC1048526/[4]PYGPM!XFC1048526)*[4]PYGPM!A1048526,[4]PYGE!T1)</definedName>
    <definedName name="Febrero4a">CHOOSE([4]PYGE!K1,[4]PYGE!XFD1,([4]PYGA!Q1048567/[4]PYGPM!Q1048569)*[4]PYGPM!A1048567,[4]PYGE!XFC1,[4]PYGE!XFD1,([4]PYGA!XFC1048567/[4]PYGPM!XFC1048567)*[4]PYGPM!A1048567,[4]PYGE!T1)</definedName>
    <definedName name="Febrero5">CHOOSE([4]PYGE!J1,[4]PYGE!XFD1,([4]PYGA!P1048526/[4]PYGPM!P1048526)*[4]PYGPM!A1048526,[4]PYGE!XFB1,[4]PYGE!XFD1,([4]PYGA!XFB1048526/[4]PYGPM!XFB1048526)*[4]PYGPM!A1048526,[4]PYGE!T1)</definedName>
    <definedName name="Febrero5a">CHOOSE([4]PYGE!J1,[4]PYGE!XFD1,([4]PYGA!P1048567/[4]PYGPM!P1048567)*[4]PYGPM!A1048567,[4]PYGE!XFB1,[4]PYGE!XFD1,([4]PYGA!XFB1048567/[4]PYGPM!XFB1048567)*[4]PYGPM!A1048567,[4]PYGE!T1)</definedName>
    <definedName name="Febrero6">CHOOSE([4]PYGE!I1,[4]PYGE!XFD1,([4]PYGA!O1048526/[4]PYGPM!O1048526)*[4]PYGPM!A1048526,[4]PYGE!XFA1,[4]PYGE!XFD1,([4]PYGA!XFA1048526/[4]PYGPM!XFA1048526)*[4]PYGPM!A1048526,[4]PYGE!T1)</definedName>
    <definedName name="Febrero6a">CHOOSE([4]PYGE!I1,[4]PYGE!XFD1,([4]PYGA!O1048567/[4]PYGPM!O1048567)*[4]PYGPM!A1048567,[4]PYGE!XFA1,[4]PYGE!XFD1,([4]PYGA!XEZ1048567/[4]PYGPM!XEZ1048567)*[4]PYGPM!A1048567,[4]PYGE!T1)</definedName>
    <definedName name="Febrero7">CHOOSE([4]PYGE!H1,[4]PYGE!XFD1,([4]PYGA!N1048526/[4]PYGPM!N1048526)*[4]PYGPM!A1048526,[4]PYGE!XEZ1,[4]PYGE!XFD1,([4]PYGA!XEZ1048526/[4]PYGPM!XEZ1048526)*[4]PYGPM!A1048526,[4]PYGE!T1)</definedName>
    <definedName name="Febrero7a">CHOOSE([4]PYGE!H1,[4]PYGE!XFD1,([4]PYGA!N1048567/[4]PYGPM!N1048567)*[4]PYGPM!A1048567,[4]PYGE!XEZ1,[4]PYGE!XFD1,([4]PYGA!XEZ1048567/[4]PYGPM!XEZ1048567)*[4]PYGPM!A1048567,[4]PYGE!T1)</definedName>
    <definedName name="Febrero8">CHOOSE([4]PYGE!G1,[4]PYGE!XFD1,([4]PYGA!M1048526/[4]PYGPM!M1048526)*[4]PYGPM!A1048526,[4]PYGE!XEY1,[4]PYGE!XFD1,([4]PYGA!XEY1048526/[4]PYGPM!XEY1048526)*[4]PYGPM!A1048526,[4]PYGE!T1)</definedName>
    <definedName name="Febrero8a">CHOOSE([4]PYGE!G1,[4]PYGE!XFD1,([4]PYGA!M1048567/[4]PYGPM!M1048567)*[4]PYGPM!A1048567,[4]PYGE!XEY1,[4]PYGE!XFD1,([4]PYGA!Q1048567/[4]PYGPM!Q1048567)*[4]PYGPM!A1048567,[4]PYGE!T1)</definedName>
    <definedName name="Febrero9">CHOOSE([4]PYGE!F1,[4]PYGE!XFD1,([4]PYGA!L1048526/[4]PYGPM!L1048526)*[4]PYGPM!A1048526,[4]PYGE!XEX1,[4]PYGE!XFD1,([4]PYGA!XEX1048526/[4]PYGPM!XEX1048526)*[4]PYGPM!A1048526,[4]PYGE!T1)</definedName>
    <definedName name="Febrero9a">CHOOSE([4]PYGE!F1,[4]PYGE!XFD1,([4]PYGA!L1048567/[4]PYGPM!L1048567)*[4]PYGPM!A1048567,[4]PYGE!XEX1,[4]PYGE!XFD1,([4]PYGA!XEX1048567/[4]PYGPM!XEX1048567)*[4]PYGPM!A1048567,[4]PYGE!T1)</definedName>
    <definedName name="FECHA2012" localSheetId="1">[21]FECHA!$A:$IV</definedName>
    <definedName name="FECHA2012" localSheetId="2">[22]FECHA!$A:$IV</definedName>
    <definedName name="FECHA2012" localSheetId="3">[22]FECHA!$A:$IV</definedName>
    <definedName name="FECHA2012" localSheetId="4">[22]FECHA!$1:$1048576</definedName>
    <definedName name="FECHA2012" localSheetId="5">[22]FECHA!$1:$1048576</definedName>
    <definedName name="FECHA2012" localSheetId="6">[22]FECHA!$1:$1048576</definedName>
    <definedName name="FECHA2012" localSheetId="7">[22]FECHA!$A:$IV</definedName>
    <definedName name="FECHA2012" localSheetId="9">[23]FECHA!$A:$IV</definedName>
    <definedName name="FECHA2012" localSheetId="10">[22]FECHA!$1:$1048576</definedName>
    <definedName name="FECHA2012" localSheetId="11">[22]FECHA!$A:$IV</definedName>
    <definedName name="FECHA2012" localSheetId="12">[22]FECHA!$1:$1048576</definedName>
    <definedName name="FECHA2012" localSheetId="13">[22]FECHA!$1:$1048576</definedName>
    <definedName name="FECHA2012" localSheetId="14">[22]FECHA!$A:$IV</definedName>
    <definedName name="FECHA2012">[21]FECHA!$1:$1048576</definedName>
    <definedName name="fechac1">'[24]AP115 a fecha cobronación '!$H$13</definedName>
    <definedName name="fechac2">'[24]AP115 a fecha cobronación '!$H$210</definedName>
    <definedName name="FEULT12">#REF!</definedName>
    <definedName name="fila">#REF!</definedName>
    <definedName name="GAbril10">CHOOSE([4]PYGE!$O1,[4]PYGE!XFD1,([4]CYG!L1048560/[4]CYG!L9)*[4]CYG!A9,[4]PYGE!XEY1,[4]PYGE!XFD1,([4]CYG!XEY1048560/[4]CYG!XEY9)*[4]CYG!A9,[4]PYGE!T1)</definedName>
    <definedName name="GAbril11">CHOOSE([4]PYGE!$O1,[4]PYGE!XFD1,([4]CYG!K1048560/[4]CYG!K9)*[4]CYG!A9,[4]PYGE!XEX1,[4]PYGE!XFD1,([4]CYG!XEX1048560/[4]CYG!XEX9)*[4]CYG!A9,[4]PYGE!T1)</definedName>
    <definedName name="GAbril12">CHOOSE([4]PYGE!$O1,[4]PYGE!XFD1,([4]CYG!J1048560/[4]CYG!J9)*[4]CYG!A9,[4]PYGE!XEW1,[4]PYGE!XFD1,([4]CYG!XEW1048560/[4]CYG!XEW9)*[4]CYG!A9,[4]PYGE!T1)</definedName>
    <definedName name="GAbril6">CHOOSE([4]PYGE!$O1,[4]PYGE!XFD1,([4]CYG!P1048560/[4]CYG!P9)*[4]CYG!A9,[4]PYGE!XFD1,[4]PYGE!XFD1,([4]CYG!XFC1048560/[4]CYG!XFC9)*[4]CYG!A9,[4]PYGE!T1)</definedName>
    <definedName name="GAbril7">CHOOSE([4]PYGE!$O1,[4]PYGE!XFD1,([4]CYG!O1048560/[4]CYG!O9)*[4]CYG!A9,[4]PYGE!XFB1,[4]PYGE!XFD1,([4]CYG!XFB1048560/[4]CYG!XFB9)*[4]CYG!A9,[4]PYGE!T1)</definedName>
    <definedName name="GAbril8">CHOOSE([4]PYGE!$O1,[4]PYGE!XFD1,([4]CYG!N1048560/[4]CYG!N9)*[4]CYG!A9,[4]PYGE!XFA1,[4]PYGE!XFD1,([4]CYG!XFA1048560/[4]CYG!XFA9)*[4]CYG!A9,[4]PYGE!T1)</definedName>
    <definedName name="GAbril9">CHOOSE([4]PYGE!$O1,[4]PYGE!XFD1,([4]CYG!M1048560/[4]CYG!M9)*[4]CYG!A9,[4]PYGE!XEZ1,[4]PYGE!XFD1,([4]CYG!XEZ1048560/[4]CYG!XEZ9)*[4]CYG!A9,[4]PYGE!T1)</definedName>
    <definedName name="GAgosto10">CHOOSE([4]PYGE!$O1,[4]PYGE!XFD1,([4]CYG!P1048560/[4]CYG!P9)*[4]CYG!A9,[4]PYGE!XFD1,[4]PYGE!XFD1,([4]CYG!XFC1048560/[4]CYG!XFC9)*[4]CYG!A9,[4]PYGE!T1)</definedName>
    <definedName name="GAgosto11">CHOOSE([4]PYGE!$O1,[4]PYGE!XFD1,([4]CYG!O1048560/[4]CYG!O9)*[4]CYG!A9,[4]PYGE!XFD1,[4]PYGE!XFD1,([4]CYG!XFB1048560/[4]CYG!XFB9)*[4]CYG!A9,[4]PYGE!T1)</definedName>
    <definedName name="GAgosto12">CHOOSE([4]PYGE!$O1,[4]PYGE!XFD1,([4]CYG!N1048560/[4]CYG!N9)*[4]CYG!A9,[4]PYGE!XFD1,[4]PYGE!XFD1,([4]CYG!XFA1048560/[4]CYG!XFA9)*[4]CYG!A9,[4]PYGE!T1)</definedName>
    <definedName name="gastos">[25]PGEN!$D$24:$D$25</definedName>
    <definedName name="GEnero10">CHOOSE([4]PYGE!$O1,[4]PYGE!XEV1,([4]CYG!I1048560/[4]CYG!I9)*[4]CYG!A9,[4]PYGE!XEV1,[4]PYGE!XFD1,([4]CYG!XEV1048560/[4]CYG!XEV9)*[4]CYG!A9,[4]PYGE!T1)</definedName>
    <definedName name="GEnero11">CHOOSE([4]PYGE!$O1,[4]PYGE!XEU1,([4]CYG!H1048560/[4]CYG!H9)*[4]CYG!A9,[4]PYGE!XEU1,[4]PYGE!XFD1,([4]CYG!XEU1048560/[4]CYG!XEU9)*[4]CYG!A9,[4]PYGE!T1)</definedName>
    <definedName name="GEnero12">CHOOSE([4]PYGE!$O1,[4]PYGE!XET1,([4]CYG!G1048560/[4]CYG!G9)*[4]CYG!A9,[4]PYGE!XET1,[4]PYGE!XFD1,([4]CYG!XET1048560/[4]CYG!XET9)*[4]CYG!A9,[4]PYGE!T1)</definedName>
    <definedName name="GEnero3">CHOOSE([4]PYGE!$O1,[4]CYG!XFC1048560,([4]CYG!P1048560/[4]CYG!P9)*[4]CYG!A9,[4]CYG!XFC1048560,([4]CYG!AA9-[4]CYG!P1048560)/11,([4]CYG!XFC1048560/[4]CYG!XFC9)*[4]CYG!A9,[4]PYGE!T1)</definedName>
    <definedName name="GEnero4">CHOOSE([4]PYGE!$O1,[4]PYGE!XFB1,([4]CYG!O1048560/[4]CYG!O9)*[4]CYG!A9,[4]PYGE!XFB1,([4]CYG!Z9-[4]CYG!O1048560)/11,([4]CYG!XFB1048560/[4]CYG!XFB9)*[4]CYG!A9,[4]PYGE!T1)</definedName>
    <definedName name="GEnero5">CHOOSE([4]PYGE!$O1,[4]PYGE!XFA1,([4]CYG!N1048560/[4]CYG!N9)*[4]CYG!A9,[4]PYGE!XFA1,[4]PYGE!XFD1,([4]CYG!XFA1048560/[4]CYG!XFA9)*[4]CYG!A9,[4]PYGE!T1)</definedName>
    <definedName name="GEnero6">CHOOSE([4]PYGE!$O1,[4]PYGE!XEZ1,([4]CYG!M1048560/[4]CYG!M9)*[4]CYG!A9,[4]PYGE!XEZ1,[4]PYGE!XFD1,([4]CYG!XEZ1048560/[4]CYG!XEZ9)*[4]CYG!A9,[4]PYGE!T1)</definedName>
    <definedName name="GEnero7">CHOOSE([4]PYGE!$O1,[4]PYGE!XEY1,([4]CYG!L1048560/[4]CYG!L9)*[4]CYG!A9,[4]PYGE!XEY1,[4]PYGE!XFD1,([4]CYG!XEY1048560/[4]CYG!XEY9)*[4]CYG!A9,[4]PYGE!T1)</definedName>
    <definedName name="GEnero8">CHOOSE([4]PYGE!$O1,[4]PYGE!XEX1,([4]CYG!K1048560/[4]CYG!K9)*[4]CYG!A9,[4]PYGE!XEX1,[4]PYGE!XFD1,([4]CYG!XEX1048560/[4]CYG!XEX9)*[4]CYG!A9,[4]PYGE!T1)</definedName>
    <definedName name="GEnero9">CHOOSE([4]PYGE!$O1,[4]PYGE!XEW1,([4]CYG!J1048560/[4]CYG!J9)*[4]CYG!A9,[4]PYGE!XEW1,[4]PYGE!XFD1,([4]CYG!XEW1048560/[4]CYG!XEW9)*[4]CYG!A9,[4]PYGE!T1)</definedName>
    <definedName name="GFebrero10">CHOOSE([4]PYGE!$O1,[4]PYGE!XFD1,([4]CYG!J1048560/[4]CYG!J9)*[4]CYG!A9,[4]PYGE!XEW1,[4]PYGE!XFD1,([4]CYG!XEW1048560/[4]CYG!XEW9)*[4]CYG!A9,[4]PYGE!T1)</definedName>
    <definedName name="GFebrero11">CHOOSE([4]PYGE!$O1,[4]PYGE!XFD1,([4]CYG!I1048560/[4]CYG!I9)*[4]CYG!A9,[4]PYGE!XEV1,[4]PYGE!XFD1,([4]CYG!XEV1048560/[4]CYG!XEV9)*[4]CYG!A9,[4]PYGE!T1)</definedName>
    <definedName name="GFebrero12">CHOOSE([4]PYGE!$O1,[4]PYGE!XFD1,([4]CYG!H1048560/[4]CYG!H9)*[4]CYG!A9,[4]PYGE!XEU1,[4]PYGE!XFD1,([4]CYG!XEU1048560/[4]CYG!XEU9)*[4]CYG!A9,[4]PYGE!T1)</definedName>
    <definedName name="GFebrero4">CHOOSE([4]PYGE!$O1,[4]PYGE!XFD1,([4]CYG!P1048560/[4]CYG!P9)*[4]CYG!A9,[4]PYGE!XFC1,[4]PYGE!XFD1,([4]CYG!XFC1048560/[4]CYG!XFC9)*[4]CYG!A9,[4]PYGE!T1)</definedName>
    <definedName name="GFebrero5">CHOOSE([4]PYGE!$O1,[4]PYGE!XFD1,([4]CYG!O1048560/[4]CYG!O9)*[4]CYG!A9,[4]PYGE!XFB1,[4]PYGE!XFD1,([4]CYG!XFB1048560/[4]CYG!XFB9)*[4]CYG!A9,[4]PYGE!T1)</definedName>
    <definedName name="GFebrero6">CHOOSE([4]PYGE!$O1,[4]PYGE!XFD1,([4]CYG!N1048560/[4]CYG!N9)*[4]CYG!A9,[4]PYGE!XFA1,[4]PYGE!XFD1,([4]CYG!XFA1048560/[4]CYG!XFA9)*[4]CYG!A9,[4]PYGE!T1)</definedName>
    <definedName name="GFebrero7">CHOOSE([4]PYGE!$O1,[4]PYGE!XFD1,([4]CYG!M1048560/[4]CYG!M9)*[4]CYG!A9,[4]PYGE!XEZ1,[4]PYGE!XFD1,([4]CYG!XEZ1048560/[4]CYG!XEZ9)*[4]CYG!A9,[4]PYGE!T1)</definedName>
    <definedName name="GFebrero8">CHOOSE([4]PYGE!$O1,[4]PYGE!XFD1,([4]CYG!L1048560/[4]CYG!L9)*[4]CYG!A9,[4]PYGE!XEY1,[4]PYGE!XFD1,([4]CYG!XEY1048560/[4]CYG!XEY9)*[4]CYG!A1048535,[4]PYGE!T1)</definedName>
    <definedName name="GFebrero9">CHOOSE([4]PYGE!$O1,[4]PYGE!XFD1,([4]CYG!K1048560/[4]CYG!K9)*[4]CYG!A9,[4]PYGE!XEX1,[4]PYGE!XFD1,([4]CYG!XEX1048560/[4]CYG!XEX9)*[4]CYG!A9,[4]PYGE!T1)</definedName>
    <definedName name="GJulio10">CHOOSE([4]PYGE!$O1,[4]PYGE!XFD1,([4]CYG!O1048560/[4]CYG!O9)*[4]CYG!A9,[4]PYGE!XFD1,[4]PYGE!XFD1,([4]CYG!XFB1048560/[4]CYG!XFB9)*[4]CYG!A9,[4]PYGE!T1)</definedName>
    <definedName name="GJulio11">CHOOSE([4]PYGE!$O1,[4]PYGE!XFD1,([4]CYG!N1048560/[4]CYG!N9)*[4]CYG!A9,[4]PYGE!XFD1,[4]PYGE!XFD1,([4]CYG!XFA1048560/[4]CYG!XFA9)*[4]CYG!A9,[4]PYGE!T1)</definedName>
    <definedName name="GJulio12">CHOOSE([4]PYGE!$O1,[4]PYGE!XFD1,([4]CYG!M1048560/[4]CYG!M9)*[4]CYG!A9,[4]PYGE!XFD1,[4]PYGE!XFD1,([4]CYG!XEZ1048560/[4]CYG!XEZ9)*[4]CYG!A9,[4]PYGE!T1)</definedName>
    <definedName name="GJulio9">CHOOSE([4]PYGE!$O1,[4]PYGE!XFD1,([4]CYG!P1048560/[4]CYG!P9)*[4]CYG!A9,[4]PYGE!XFD1,[4]PYGE!XFD1,([4]CYG!XFC1048560/[4]CYG!XFC9)*[4]CYG!A9,[4]PYGE!T1)</definedName>
    <definedName name="GJunio10">CHOOSE([4]PYGE!$O1,[4]PYGE!XFD1,([4]CYG!N1048560/[4]CYG!N9)*[4]CYG!A9,[4]PYGE!XFD1,[4]PYGE!XFD1,([4]CYG!XFA1048560/[4]CYG!XFA9)*[4]CYG!A9,[4]PYGE!T1)</definedName>
    <definedName name="GJunio11">CHOOSE([4]PYGE!$O1,[4]PYGE!XFD1,([4]CYG!M1048560/[4]CYG!M9)*[4]CYG!A9,[4]PYGE!XFD1,[4]PYGE!XFD1,([4]CYG!XEZ1048560/[4]CYG!XEZ9)*[4]CYG!A9,[4]PYGE!T1)</definedName>
    <definedName name="GJunio12">CHOOSE([4]PYGE!$O1,[4]PYGE!XFD1,([4]CYG!L1048560/[4]CYG!L9)*[4]CYG!A9,[4]PYGE!XFD1,[4]PYGE!XFD1,([4]CYG!XEY1048560/[4]CYG!XEY9)*[4]CYG!A9,[4]PYGE!T1)</definedName>
    <definedName name="GJunio8">CHOOSE([4]PYGE!$O1,[4]PYGE!XFD1,([4]CYG!P1048560/[4]CYG!P9)*[4]CYG!A9,[4]PYGE!XFD1,[4]PYGE!XFD1,([4]CYG!XFC1048560/[4]CYG!XFC9)*[4]CYG!A9,[4]PYGE!T1)</definedName>
    <definedName name="GJunio9">CHOOSE([4]PYGE!$O1,[4]PYGE!XFD1,([4]CYG!O1048560/[4]CYG!O9)*[4]CYG!A9,[4]PYGE!XFD1,[4]PYGE!XFD1,([4]CYG!XFB1048560/[4]CYG!XFB9)*[4]CYG!A9,[4]PYGE!T1)</definedName>
    <definedName name="GMarzo10">CHOOSE([4]PYGE!$O1,[4]PYGE!XFD1,([4]CYG!K1048560/[4]CYG!K9)*[4]CYG!A9,[4]PYGE!XEX1,[4]PYGE!XFD1,([4]CYG!XEX1048560/[4]CYG!XEX9)*[4]CYG!A9,[4]PYGE!T1)</definedName>
    <definedName name="GMarzo11">CHOOSE([4]PYGE!$O1,[4]PYGE!XFD1,([4]CYG!J1048560/[4]CYG!J9)*[4]CYG!A9,[4]PYGE!XEW1,[4]PYGE!XFD1,([4]CYG!XEW1048560/[4]CYG!XEW9)*[4]CYG!A9,[4]PYGE!T1)</definedName>
    <definedName name="GMarzo12">CHOOSE([4]PYGE!$O1,[4]PYGE!XFD1,([4]CYG!I1048560/[4]CYG!I9)*[4]CYG!A9,[4]PYGE!XFD1,[4]PYGE!XFD1,([4]CYG!XEV1048560/[4]CYG!XEV9)*[4]CYG!A9,[4]PYGE!T1)</definedName>
    <definedName name="GMarzo5">CHOOSE([4]PYGE!$O1,[4]PYGE!XFD1,([4]CYG!P1048560/[4]CYG!P9)*[4]CYG!A9,[4]PYGE!XFC1,[4]PYGE!XFD1,([4]CYG!XFC1048560/[4]CYG!XFC9)*[4]CYG!A9,[4]PYGE!T1)</definedName>
    <definedName name="GMarzo6">CHOOSE([4]PYGE!$O1,[4]PYGE!XFD1,([4]CYG!O1048560/[4]CYG!O9)*[4]CYG!A9,[4]PYGE!XFB1,[4]PYGE!XFD1,([4]CYG!XFB1048560/[4]CYG!XFB9)*[4]CYG!A9,[4]PYGE!T1)</definedName>
    <definedName name="GMarzo7">CHOOSE([4]PYGE!$O1,[4]PYGE!XFD1,([4]CYG!N1048560/[4]CYG!N9)*[4]CYG!A9,[4]PYGE!XFD1,[4]PYGE!XFD1,([4]CYG!XFA1048560/[4]CYG!XFA9)*[4]CYG!A9,[4]PYGE!T1)</definedName>
    <definedName name="GMarzo8">CHOOSE([4]PYGE!$O1,[4]PYGE!XFD1,([4]CYG!M1048560/[4]CYG!M9)*[4]CYG!A9,[4]PYGE!XEZ1,[4]PYGE!XFD1,([4]CYG!XEZ1048560/[4]CYG!XEZ9)*[4]CYG!A9,[4]PYGE!T1)</definedName>
    <definedName name="GMarzo9">CHOOSE([4]PYGE!$O1,[4]PYGE!XFD1,([4]CYG!L1048560/[4]CYG!L9)*[4]CYG!A9,[4]PYGE!XEY1,[4]PYGE!XFD1,([4]CYG!XEY1048560/[4]CYG!XEY9)*[4]CYG!A9,[4]PYGE!T1)</definedName>
    <definedName name="GMayo10">CHOOSE([4]PYGE!$O1,[4]PYGE!XFD1,([4]CYG!L1048560/[4]CYG!L9)*[4]CYG!A9,[4]PYGE!XEZ1,[4]PYGE!XFD1,([4]CYG!XEY1048560/[4]CYG!XEY9)*[4]CYG!A9,[4]PYGE!T1)</definedName>
    <definedName name="GMayo11">CHOOSE([4]PYGE!$O1,[4]PYGE!XFD1,([4]CYG!J1048560/[4]CYG!J9)*[4]CYG!A9,[4]PYGE!XEY1,[4]PYGE!XFD1,([4]CYG!XEW1048560/[4]CYG!XEW9)*[4]CYG!A9,[4]PYGE!T1)</definedName>
    <definedName name="GMayo12">CHOOSE([4]PYGE!$O1,[4]PYGE!XFD1,([4]CYG!K1048560/[4]CYG!K9)*[4]CYG!A9,[4]PYGE!XEY1,[4]PYGE!XFD1,([4]CYG!XEX1048560/[4]CYG!XEX9)*[4]CYG!A9,[4]PYGE!T1)</definedName>
    <definedName name="GMayo7">CHOOSE([4]PYGE!$O1,[4]PYGE!XFD1,([4]CYG!P1048560/[4]CYG!P9)*[4]CYG!A9,[4]PYGE!XFC1,[4]PYGE!XFD1,([4]CYG!XFC1048560/[4]CYG!XFC9)*[4]CYG!A9,[4]PYGE!T1)</definedName>
    <definedName name="GMayo8">CHOOSE([4]PYGE!$O1,[4]PYGE!XFD1,([4]CYG!O1048560/[4]CYG!O9)*[4]CYG!A9,[4]PYGE!XFB1,[4]PYGE!XFD1,([4]CYG!XFB1048560/[4]CYG!XFB9)*[4]CYG!A9,[4]PYGE!T1)</definedName>
    <definedName name="GMayo9">CHOOSE([4]PYGE!$O1,[4]PYGE!XFD1,([4]CYG!N1048560/[4]CYG!N9)*[4]CYG!A9,[4]PYGE!XFA1,[4]PYGE!XFD1,([4]CYG!XFA1048560/[4]CYG!XFA9)*[4]CYG!A9,[4]PYGE!T1)</definedName>
    <definedName name="GOctubre12">CHOOSE([4]PYGE!$O1,[4]PYGE!XFD1,([4]CYG!P1048560/[4]CYG!P9)*[4]CYG!A9,[4]PYGE!XFD1,[4]PYGE!XFD1,([4]CYG!XFC1048560/[4]CYG!XFC9)*[4]CYG!A9,[4]PYGE!T1)</definedName>
    <definedName name="grales">#REF!</definedName>
    <definedName name="GSeptiembre11">CHOOSE([4]PYGE!$O1,[4]PYGE!XFD1,([4]CYG!P1048560/[4]CYG!P9)*[4]CYG!A9,[4]PYGE!XFD1,[4]PYGE!XFD1,([4]CYG!XFC1048560/[4]CYG!XFC9)*[4]CYG!A9,[4]PYGE!T1)</definedName>
    <definedName name="GSeptiembre12">CHOOSE([4]PYGE!$O1,[4]PYGE!XFD1,([4]CYG!O1048560/[4]CYG!O9)*[4]CYG!A9,[4]PYGE!XFD1,[4]PYGE!XFD1,([4]CYG!XFB1048560/[4]CYG!XFB9)*[4]CYG!A9,[4]PYGE!T1)</definedName>
    <definedName name="IAbril10">CHOOSE([4]PYGE!$O1,[4]PYGE!XFD1,([4]Ingresos!L2/[4]Ingresos!L17)*[4]Ingresos!A17,[4]PYGE!XEY1,[4]PYGE!XFD1,([4]Ingresos!XEY2/[4]Ingresos!XEY17)*[4]Ingresos!A17,[4]PYGE!T1)</definedName>
    <definedName name="IAbril11">CHOOSE([4]PYGE!$O1,[4]PYGE!XFD1,([4]Ingresos!K2/[4]Ingresos!K17)*[4]Ingresos!A17,[4]PYGE!XEX1,[4]PYGE!XFD1,([4]Ingresos!XEX2/[4]Ingresos!XEX17)*[4]Ingresos!A17,[4]PYGE!T1)</definedName>
    <definedName name="IAbril12">CHOOSE([4]PYGE!$O1,[4]PYGE!XFD1,([4]Ingresos!J2/[4]Ingresos!J17)*[4]Ingresos!A17,[4]PYGE!XEW1,[4]PYGE!XFD1,([4]Ingresos!XEW2/[4]Ingresos!XEW17)*[4]Ingresos!A17,[4]PYGE!T1)</definedName>
    <definedName name="IAbril6">CHOOSE([4]PYGE!$O1,[4]PYGE!XFD1,([4]Ingresos!P2/[4]Ingresos!P17)*[4]Ingresos!A17,[4]PYGE!XFD1,[4]PYGE!XFD1,([4]Ingresos!XFC2/[4]Ingresos!XFC17)*[4]Ingresos!A17,[4]PYGE!T1)</definedName>
    <definedName name="IAbril7">CHOOSE([4]PYGE!$O1,[4]PYGE!XFD1,([4]Ingresos!O2/[4]Ingresos!O17)*[4]Ingresos!A17,[4]PYGE!XFB1,[4]PYGE!XFD1,([4]Ingresos!XFB2/[4]Ingresos!XFB17)*[4]Ingresos!A17,[4]PYGE!T1)</definedName>
    <definedName name="IAbril8">CHOOSE([4]PYGE!$O1,[4]PYGE!XFD1,([4]Ingresos!N2/[4]Ingresos!N17)*[4]Ingresos!A17,[4]PYGE!XFA1,[4]PYGE!XFD1,([4]Ingresos!XFA2/[4]Ingresos!XFA17)*[4]Ingresos!A17,[4]PYGE!T1)</definedName>
    <definedName name="IAbril9">CHOOSE([4]PYGE!$O1,[4]PYGE!XFD1,([4]Ingresos!M2/[4]Ingresos!M17)*[4]Ingresos!A17,[4]PYGE!XEZ1,[4]PYGE!XFD1,([4]Ingresos!XEZ2/[4]Ingresos!XEZ17)*[4]Ingresos!A17,[4]PYGE!T1)</definedName>
    <definedName name="IAgosto10">CHOOSE([4]PYGE!$O1,[4]PYGE!XFD1,([4]Ingresos!P2/[4]Ingresos!P17)*[4]Ingresos!A17,[4]PYGE!XFD1,[4]PYGE!XFD1,([4]Ingresos!XFC2/[4]Ingresos!XFC17)*[4]Ingresos!A17,[4]PYGE!T1)</definedName>
    <definedName name="IAgosto11">CHOOSE([4]PYGE!$O1,[4]PYGE!XFD1,([4]Ingresos!O2/[4]Ingresos!O17)*[4]Ingresos!A17,[4]PYGE!XFD1,[4]PYGE!XFD1,([4]Ingresos!XFB2/[4]Ingresos!XFB17)*[4]Ingresos!A17,[4]PYGE!T1)</definedName>
    <definedName name="IAgosto12">CHOOSE([4]PYGE!$O1,[4]PYGE!XFD1,([4]Ingresos!N2/[4]Ingresos!N17)*[4]Ingresos!A17,[4]PYGE!XFD1,[4]PYGE!XFD1,([4]Ingresos!XFA2/[4]Ingresos!XFA17)*[4]Ingresos!A17,[4]PYGE!T1)</definedName>
    <definedName name="IEnero10">CHOOSE([4]PYGE!$O1,[4]PYGE!XEV1,([4]Ingresos!I2/[4]Ingresos!I17)*[4]Ingresos!A17,[4]PYGE!XEV1,[4]PYGE!XFD1,([4]Ingresos!XEV2/[4]Ingresos!XEV17)*[4]Ingresos!A17,[4]PYGE!T1)</definedName>
    <definedName name="IEnero11">CHOOSE([4]PYGE!$O1,[4]PYGE!XEU1,([4]Ingresos!H2/[4]Ingresos!H17)*[4]Ingresos!A17,[4]PYGE!XEU1,[4]PYGE!XFD1,([4]Ingresos!XEU2/[4]Ingresos!XEU17)*[4]Ingresos!A17,[4]PYGE!T1)</definedName>
    <definedName name="IEnero12">CHOOSE([4]PYGE!$O1,[4]PYGE!XET1,([4]Ingresos!G2/[4]Ingresos!G17)*[4]Ingresos!A17,[4]PYGE!XET1,[4]PYGE!XFD1,([4]Ingresos!XET2/[4]Ingresos!XET17)*[4]Ingresos!A17,[4]PYGE!T1)</definedName>
    <definedName name="IEnero3">CHOOSE([4]PYGE!$O1,[4]Ingresos!XFC2,([4]Ingresos!P2/[4]Ingresos!P17)*[4]Ingresos!A17,[4]Ingresos!XFC2,([4]Ingresos!AA17-[4]Ingresos!P2)/11,([4]Ingresos!XFC2/[4]Ingresos!XFC17)*[4]Ingresos!A17,[4]PYGE!T1)</definedName>
    <definedName name="IEnero4">CHOOSE([4]PYGE!$O1,[4]PYGE!XFB1,([4]Ingresos!O2/[4]Ingresos!O17)*[4]Ingresos!A17,[4]PYGE!XFB1,([4]Ingresos!Z17-[4]Ingresos!O2)/11,([4]Ingresos!XFB2/[4]Ingresos!XFB17)*[4]Ingresos!A17,[4]PYGE!T1)</definedName>
    <definedName name="IEnero5">CHOOSE([4]PYGE!$O1,[4]PYGE!XFA1,([4]Ingresos!N2/[4]Ingresos!N17)*[4]Ingresos!A17,[4]PYGE!XFA1,[4]PYGE!XFD1,([4]Ingresos!XFA2/[4]Ingresos!XFA17)*[4]Ingresos!A17,[4]PYGE!T1)</definedName>
    <definedName name="IEnero6">CHOOSE([4]PYGE!$O1,[4]PYGE!XEZ1,([4]Ingresos!M2/[4]Ingresos!M17)*[4]Ingresos!A17,[4]PYGE!XEZ1,[4]PYGE!XFD1,([4]Ingresos!XEZ2/[4]Ingresos!XEZ17)*[4]Ingresos!A17,[4]PYGE!T1)</definedName>
    <definedName name="IEnero7">CHOOSE([4]PYGE!$O1,[4]PYGE!XEY1,([4]Ingresos!L2/[4]Ingresos!L17)*[4]Ingresos!A17,[4]PYGE!XEY1,[4]PYGE!XFD1,([4]Ingresos!XEY2/[4]Ingresos!XEY17)*[4]Ingresos!A17,[4]PYGE!T1)</definedName>
    <definedName name="IEnero8">CHOOSE([4]PYGE!$O1,[4]PYGE!XEX1,([4]Ingresos!K2/[4]Ingresos!K17)*[4]Ingresos!A17,[4]PYGE!XEX1,[4]PYGE!XFD1,([4]Ingresos!XEX2/[4]Ingresos!XEX17)*[4]Ingresos!A17,[4]PYGE!T1)</definedName>
    <definedName name="IEnero9">CHOOSE([4]PYGE!$O1,[4]PYGE!XEW1,([4]Ingresos!J2/[4]Ingresos!J17)*[4]Ingresos!A17,[4]PYGE!XEW1,[4]PYGE!XFD1,([4]Ingresos!XEW2/[4]Ingresos!XEW17)*[4]Ingresos!A17,[4]PYGE!T1)</definedName>
    <definedName name="IFebrero10">CHOOSE([4]PYGE!$O1,[4]PYGE!XFD1,([4]Ingresos!J2/[4]Ingresos!J17)*[4]Ingresos!A17,[4]PYGE!XEW1,[4]PYGE!XFD1,([4]Ingresos!XEW2/[4]Ingresos!XEW17)*[4]Ingresos!A17,[4]PYGE!T1)</definedName>
    <definedName name="IFebrero11">CHOOSE([4]PYGE!$O1,[4]PYGE!XFD1,([4]Ingresos!I2/[4]Ingresos!I17)*[4]Ingresos!A17,[4]PYGE!XEV1,[4]PYGE!XFD1,([4]Ingresos!XEV2/[4]Ingresos!XEV17)*[4]Ingresos!A17,[4]PYGE!T1)</definedName>
    <definedName name="IFebrero12">CHOOSE([4]PYGE!$O1,[4]PYGE!XFD1,([4]Ingresos!H2/[4]Ingresos!H17)*[4]Ingresos!A17,[4]PYGE!XEU1,[4]PYGE!XFD1,([4]Ingresos!XEU2/[4]Ingresos!XEU17)*[4]Ingresos!A17,[4]PYGE!T1)</definedName>
    <definedName name="IFebrero4">CHOOSE([4]PYGE!$O1,[4]PYGE!XFD1,([4]Ingresos!P2/[4]Ingresos!P17)*[4]Ingresos!A17,[4]PYGE!XFC1,[4]PYGE!XFD1,([4]Ingresos!XFC2/[4]Ingresos!XFC17)*[4]Ingresos!A17,[4]PYGE!T1)</definedName>
    <definedName name="IFebrero5">CHOOSE([4]PYGE!$O1,[4]PYGE!XFD1,([4]Ingresos!O2/[4]Ingresos!O17)*[4]Ingresos!A17,[4]PYGE!XFB1,[4]PYGE!XFD1,([4]Ingresos!XFB2/[4]Ingresos!XFB17)*[4]Ingresos!A17,[4]PYGE!T1)</definedName>
    <definedName name="IFebrero6">CHOOSE([4]PYGE!$O1,[4]PYGE!XFD1,([4]Ingresos!N2/[4]Ingresos!N17)*[4]Ingresos!A17,[4]PYGE!XFA1,[4]PYGE!XFD1,([4]Ingresos!XFA2/[4]Ingresos!XFA17)*[4]Ingresos!A17,[4]PYGE!T1)</definedName>
    <definedName name="IFebrero7">CHOOSE([4]PYGE!$O1,[4]PYGE!XFD1,([4]Ingresos!M2/[4]Ingresos!M17)*[4]Ingresos!A17,[4]PYGE!XEZ1,[4]PYGE!XFD1,([4]Ingresos!XEZ2/[4]Ingresos!XEZ17)*[4]Ingresos!A17,[4]PYGE!T1)</definedName>
    <definedName name="IFebrero8">CHOOSE([4]PYGE!$O1,[4]PYGE!XFD1,([4]Ingresos!L2/[4]Ingresos!L17)*[4]Ingresos!A17,[4]PYGE!XEY1,[4]PYGE!XFD1,([4]Ingresos!XEY2/[4]Ingresos!XEY17)*[4]Ingresos!A17,[4]PYGE!T1)</definedName>
    <definedName name="IFebrero9">CHOOSE([4]PYGE!$O1,[4]PYGE!XFD1,([4]Ingresos!K2/[4]Ingresos!K17)*[4]Ingresos!A17,[4]PYGE!XEX1,[4]PYGE!XFD1,([4]Ingresos!XEX2/[4]Ingresos!XEX17)*[4]Ingresos!A17,[4]PYGE!T1)</definedName>
    <definedName name="iiiiiii" localSheetId="1">'[26]OCT-DIC'!$B$1:$B$1404</definedName>
    <definedName name="iiiiiii" localSheetId="2">'[27]OCT-DIC'!$B$1:$B$1404</definedName>
    <definedName name="iiiiiii" localSheetId="3">'[27]OCT-DIC'!$B$1:$B$1404</definedName>
    <definedName name="iiiiiii" localSheetId="4">'[27]OCT-DIC'!$B$1:$B$1404</definedName>
    <definedName name="iiiiiii" localSheetId="5">'[27]OCT-DIC'!$B$1:$B$1404</definedName>
    <definedName name="iiiiiii" localSheetId="6">'[27]OCT-DIC'!$B$1:$B$1404</definedName>
    <definedName name="iiiiiii" localSheetId="7">'[27]OCT-DIC'!$B$1:$B$1404</definedName>
    <definedName name="iiiiiii" localSheetId="9">'[28]OCT-DIC'!$B$1:$B$1404</definedName>
    <definedName name="iiiiiii" localSheetId="10">'[27]OCT-DIC'!$B$1:$B$1404</definedName>
    <definedName name="iiiiiii" localSheetId="11">'[27]OCT-DIC'!$B$1:$B$1404</definedName>
    <definedName name="iiiiiii" localSheetId="12">'[27]OCT-DIC'!$B$1:$B$1404</definedName>
    <definedName name="iiiiiii" localSheetId="13">'[27]OCT-DIC'!$B$1:$B$1404</definedName>
    <definedName name="iiiiiii" localSheetId="14">'[27]OCT-DIC'!$B$1:$B$1404</definedName>
    <definedName name="iiiiiii">'[26]OCT-DIC'!$B$1:$B$1404</definedName>
    <definedName name="IJulio10">CHOOSE([4]PYGE!$O1,[4]PYGE!XFD1,([4]Ingresos!O2/[4]Ingresos!O17)*[4]Ingresos!A17,[4]PYGE!XFD1,[4]PYGE!XFD1,([4]Ingresos!XFB2/[4]Ingresos!XFB17)*[4]Ingresos!A17,[4]PYGE!T1)</definedName>
    <definedName name="IJulio11">CHOOSE([4]PYGE!$O1,[4]PYGE!XFD1,([4]Ingresos!N2/[4]Ingresos!N17)*[4]Ingresos!A17,[4]PYGE!XFD1,[4]PYGE!XFD1,([4]Ingresos!XFA2/[4]Ingresos!XFA17)*[4]Ingresos!A17,[4]PYGE!T1)</definedName>
    <definedName name="IJulio12">CHOOSE([4]PYGE!$O1,[4]PYGE!XFD1,([4]Ingresos!M2/[4]Ingresos!M17)*[4]Ingresos!A17,[4]PYGE!XFD1,[4]PYGE!XFD1,([4]Ingresos!XEZ2/[4]Ingresos!XEZ17)*[4]Ingresos!A17,[4]PYGE!T1)</definedName>
    <definedName name="IJulio9">CHOOSE([4]PYGE!$O1,[4]PYGE!XFD1,([4]Ingresos!P2/[4]Ingresos!P17)*[4]Ingresos!A17,[4]PYGE!XFD1,[4]PYGE!XFD1,([4]Ingresos!XFC2/[4]Ingresos!XFC17)*[4]Ingresos!A17,[4]PYGE!T1)</definedName>
    <definedName name="IJunio10">CHOOSE([4]PYGE!$O1,[4]PYGE!XFD1,([4]Ingresos!N2/[4]Ingresos!N17)*[4]Ingresos!A17,[4]PYGE!XFD1,[4]PYGE!XFD1,([4]Ingresos!XFA2/[4]Ingresos!XFA17)*[4]Ingresos!A17,[4]PYGE!T1)</definedName>
    <definedName name="IJunio11">CHOOSE([4]PYGE!$O1,[4]PYGE!XFD1,([4]Ingresos!M2/[4]Ingresos!M17)*[4]Ingresos!A17,[4]PYGE!XFD1,[4]PYGE!XFD1,([4]Ingresos!XEZ2/[4]Ingresos!XEZ17)*[4]Ingresos!A17,[4]PYGE!T1)</definedName>
    <definedName name="IJunio12">CHOOSE([4]PYGE!$O1,[4]PYGE!XFD1,([4]Ingresos!L2/[4]Ingresos!L17)*[4]Ingresos!A17,[4]PYGE!XFD1,[4]PYGE!XFD1,([4]Ingresos!XEY2/[4]Ingresos!XEY17)*[4]Ingresos!A17,[4]PYGE!T1)</definedName>
    <definedName name="IJunio8">CHOOSE([4]PYGE!$O1,[4]PYGE!XFD1,([4]Ingresos!P2/[4]Ingresos!P17)*[4]Ingresos!A17,[4]PYGE!XFD1,[4]PYGE!XFD1,([4]Ingresos!XFC2/[4]Ingresos!XFC17)*[4]Ingresos!A17,[4]PYGE!T1)</definedName>
    <definedName name="IJunio9">CHOOSE([4]PYGE!$O1,[4]PYGE!XFD1,([4]Ingresos!O2/[4]Ingresos!O17)*[4]Ingresos!A17,[4]PYGE!XFD1,[4]PYGE!XFD1,([4]Ingresos!XFB2/[4]Ingresos!XFB17)*[4]Ingresos!A17,[4]PYGE!T1)</definedName>
    <definedName name="IMarzo10">CHOOSE([4]PYGE!$O1,[4]PYGE!XFD1,([4]Ingresos!K2/[4]Ingresos!K17)*[4]Ingresos!A17,[4]PYGE!XEX1,[4]PYGE!XFD1,([4]Ingresos!XEX2/[4]Ingresos!XEX17)*[4]Ingresos!A17,[4]PYGE!T1)</definedName>
    <definedName name="IMarzo11">CHOOSE([4]PYGE!$O1,[4]PYGE!XFD1,([4]Ingresos!J2/[4]Ingresos!J17)*[4]Ingresos!A17,[4]PYGE!XEW1,[4]PYGE!XFD1,([4]Ingresos!XEW2/[4]Ingresos!XEW17)*[4]Ingresos!A17,[4]PYGE!T1)</definedName>
    <definedName name="IMarzo12">CHOOSE([4]PYGE!$O1,[4]PYGE!XFD1,([4]Ingresos!I2/[4]Ingresos!I17)*[4]Ingresos!A17,[4]PYGE!XFD1,[4]PYGE!XFD1,([4]Ingresos!XEV2/[4]Ingresos!XEV17)*[4]Ingresos!A17,[4]PYGE!T1)</definedName>
    <definedName name="IMarzo5">CHOOSE([4]PYGE!$O1,[4]PYGE!XFD1,([4]Ingresos!P2/[4]Ingresos!P17)*[4]Ingresos!A17,[4]PYGE!XFC1,[4]PYGE!XFD1,([4]Ingresos!XFC2/[4]Ingresos!XFC17)*[4]Ingresos!A17,[4]PYGE!T1)</definedName>
    <definedName name="IMarzo6">CHOOSE([4]PYGE!$O1,[4]PYGE!XFD1,([4]Ingresos!O2/[4]Ingresos!O17)*[4]Ingresos!A17,[4]PYGE!XFB1,[4]PYGE!XFD1,([4]Ingresos!XFB2/[4]Ingresos!XFB17)*[4]Ingresos!A17,[4]PYGE!T1)</definedName>
    <definedName name="IMarzo7">CHOOSE([4]PYGE!$O1,[4]PYGE!XFD1,([4]Ingresos!N2/[4]Ingresos!N17)*[4]Ingresos!A17,[4]PYGE!XFD1,[4]PYGE!XFD1,([4]Ingresos!XFA2/[4]Ingresos!XFA17)*[4]Ingresos!A17,[4]PYGE!T1)</definedName>
    <definedName name="IMarzo8">CHOOSE([4]PYGE!$O1,[4]PYGE!XFD1,([4]Ingresos!M2/[4]Ingresos!M17)*[4]Ingresos!A17,[4]PYGE!XEZ1,[4]PYGE!XFD1,([4]Ingresos!XEZ2/[4]Ingresos!XEZ17)*[4]Ingresos!A17,[4]PYGE!T1)</definedName>
    <definedName name="IMarzo9">CHOOSE([4]PYGE!$O1,[4]PYGE!XFD1,([4]Ingresos!L2/[4]Ingresos!L17)*[4]Ingresos!A17,[4]PYGE!XEY1,[4]PYGE!XFD1,([4]Ingresos!XEY2/[4]Ingresos!XEY17)*[4]Ingresos!A17,[4]PYGE!T1)</definedName>
    <definedName name="IMayo10">CHOOSE([4]PYGE!$O1,[4]PYGE!XFD1,([4]Ingresos!L2/[4]Ingresos!L17)*[4]Ingresos!A17,[4]PYGE!XEZ1,[4]PYGE!XFD1,([4]Ingresos!XEY2/[4]Ingresos!XEY17)*[4]Ingresos!A17,[4]PYGE!T1)</definedName>
    <definedName name="IMayo11">CHOOSE([4]PYGE!$O1,[4]PYGE!XFD1,([4]Ingresos!J2/[4]Ingresos!J17)*[4]Ingresos!A17,[4]PYGE!XEY1,[4]PYGE!XFD1,([4]Ingresos!XEW2/[4]Ingresos!XEW17)*[4]Ingresos!A17,[4]PYGE!T1)</definedName>
    <definedName name="IMayo12">CHOOSE([4]PYGE!$O1,[4]PYGE!XFD1,([4]Ingresos!K2/[4]Ingresos!K17)*[4]Ingresos!A17,[4]PYGE!XEY1,[4]PYGE!XFD1,([4]Ingresos!XEX2/[4]Ingresos!XEX17)*[4]Ingresos!A17,[4]PYGE!T1)</definedName>
    <definedName name="IMayo7">CHOOSE([4]PYGE!$O1,[4]PYGE!XFD1,([4]Ingresos!P2/[4]Ingresos!P17)*[4]Ingresos!A17,[4]PYGE!XFC1,[4]PYGE!XFD1,([4]Ingresos!XFC2/[4]Ingresos!XFC17)*[4]Ingresos!A17,[4]PYGE!T1)</definedName>
    <definedName name="IMayo8">CHOOSE([4]PYGE!$O1,[4]PYGE!XFD1,([4]Ingresos!O2/[4]Ingresos!O17)*[4]Ingresos!A17,[4]PYGE!XFB1,[4]PYGE!XFD1,([4]Ingresos!XFB2/[4]Ingresos!XFB17)*[4]Ingresos!A17,[4]PYGE!T1)</definedName>
    <definedName name="IMayo9">CHOOSE([4]PYGE!$O1,[4]PYGE!XFD1,([4]Ingresos!N2/[4]Ingresos!N17)*[4]Ingresos!A17,[4]PYGE!XFA1,[4]PYGE!XFD1,([4]Ingresos!XFA2/[4]Ingresos!XFA17)*[4]Ingresos!A17,[4]PYGE!T1)</definedName>
    <definedName name="INFI">#N/A</definedName>
    <definedName name="INFRAES">#REF!</definedName>
    <definedName name="INGADMON" localSheetId="1">#REF!</definedName>
    <definedName name="INGADMON" localSheetId="2">#REF!</definedName>
    <definedName name="INGADMON" localSheetId="3">#REF!</definedName>
    <definedName name="INGADMON" localSheetId="4">#REF!</definedName>
    <definedName name="INGADMON" localSheetId="5">#REF!</definedName>
    <definedName name="INGADMON" localSheetId="6">#REF!</definedName>
    <definedName name="INGADMON" localSheetId="7">#REF!</definedName>
    <definedName name="INGADMON" localSheetId="9">#REF!</definedName>
    <definedName name="INGADMON" localSheetId="10">#REF!</definedName>
    <definedName name="INGADMON" localSheetId="11">#REF!</definedName>
    <definedName name="INGADMON" localSheetId="12">#REF!</definedName>
    <definedName name="INGADMON" localSheetId="13">#REF!</definedName>
    <definedName name="INGADMON" localSheetId="14">#REF!</definedName>
    <definedName name="INGADMON">#REF!</definedName>
    <definedName name="INGRESOS">#REF!</definedName>
    <definedName name="INOAbril10">CHOOSE([4]PYGE!$O1,[4]PYGE!XFD1,([4]NOC!L1048558/[4]NOC!L1048571)*[4]NOC!A1048571,[4]PYGE!XEY1,[4]PYGE!XFD1,([4]NOC!XEY1048558/[4]NOC!XEY1048571)*[4]NOC!A1048571,[4]PYGE!T1)</definedName>
    <definedName name="INOAbril11">CHOOSE([4]PYGE!$O1,[4]PYGE!XFD1,([4]NOC!K1048558/[4]NOC!K1048571)*[4]NOC!A1048571,[4]PYGE!XEX1,[4]PYGE!XFD1,([4]NOC!XEX1048558/[4]NOC!XEX1048571)*[4]NOC!A1048571,[4]PYGE!T1)</definedName>
    <definedName name="INOAbril12">CHOOSE([4]PYGE!$O1,[4]PYGE!XFD1,([4]NOC!J1048558/[4]NOC!J1048571)*[4]NOC!A1048571,[4]PYGE!XEW1,[4]PYGE!XFD1,([4]NOC!XEW1048558/[4]NOC!XEW1048571)*[4]NOC!A1048571,[4]PYGE!T1)</definedName>
    <definedName name="INOAbril6">CHOOSE([4]PYGE!$O1,[4]PYGE!XFD1,([4]NOC!P1048558/[4]NOC!P1048571)*[4]NOC!A1048571,[4]PYGE!XFD1,[4]PYGE!XFD1,([4]NOC!XFC1048558/[4]NOC!XFC1048571)*[4]NOC!A1048571,[4]PYGE!T1)</definedName>
    <definedName name="INOAbril7">CHOOSE([4]PYGE!$O1,[4]PYGE!XFD1,([4]NOC!O1048558/[4]NOC!O1048571)*[4]NOC!A1048571,[4]PYGE!XFB1,[4]PYGE!XFD1,([4]NOC!XFB1048558/[4]NOC!XFB1048571)*[4]NOC!A1048571,[4]PYGE!T1)</definedName>
    <definedName name="INOAbril8">CHOOSE([4]PYGE!$O1,[4]PYGE!XFD1,([4]NOC!N1048558/[4]NOC!N1048571)*[4]NOC!A1048571,[4]PYGE!XFA1,[4]PYGE!XFD1,([4]NOC!XFA1048558/[4]NOC!XFA1048571)*[4]NOC!A1048571,[4]PYGE!T1)</definedName>
    <definedName name="INOAbril9">CHOOSE([4]PYGE!$O1,[4]PYGE!XFD1,([4]NOC!M1048558/[4]NOC!M1048571)*[4]NOC!A1048571,[4]PYGE!XEZ1,[4]PYGE!XFD1,([4]NOC!XEZ1048558/[4]NOC!XEZ1048571)*[4]NOC!A1048571,[4]PYGE!T1)</definedName>
    <definedName name="INOAgosto10">CHOOSE([4]PYGE!$O1,[4]PYGE!XFD1,([4]NOC!P1048558/[4]NOC!P1048571)*[4]NOC!A1048571,[4]PYGE!XFD1,[4]PYGE!XFD1,([4]NOC!XFC1048558/[4]NOC!XFC1048571)*[4]NOC!A1048571,[4]PYGE!T1)</definedName>
    <definedName name="INOAgosto11">CHOOSE([4]PYGE!$O1,[4]PYGE!XFD1,([4]NOC!O1048558/[4]NOC!O1048571)*[4]NOC!A1048571,[4]PYGE!XFD1,[4]PYGE!XFD1,([4]NOC!XFB1048558/[4]NOC!XFB1048571)*[4]NOC!A1048571,[4]PYGE!T1)</definedName>
    <definedName name="INOAgosto12">CHOOSE([4]PYGE!$O1,[4]PYGE!XFD1,([4]NOC!N1048558/[4]NOC!N1048571)*[4]NOC!A1048571,[4]PYGE!XFD1,[4]PYGE!XFD1,([4]NOC!XFA1048558/[4]NOC!XFA1048571)*[4]NOC!A1048571,[4]PYGE!T1)</definedName>
    <definedName name="INOEnero10">CHOOSE([4]PYGE!$O1,[4]PYGE!XEV1,([4]NOC!I1048558/[4]NOC!I1048571)*[4]NOC!A1048571,[4]PYGE!XEV1,[4]PYGE!XFD1,([4]NOC!XEV1048558/[4]NOC!XEV1048571)*[4]NOC!A1048571,[4]PYGE!T1)</definedName>
    <definedName name="INOEnero11">CHOOSE([4]PYGE!$O1,[4]PYGE!XEU1,([4]NOC!H1048558/[4]NOC!H1048571)*[4]NOC!A1048571,[4]PYGE!XEU1,[4]PYGE!XFD1,([4]NOC!XEU1048558/[4]NOC!XEU1048571)*[4]NOC!A1048571,[4]PYGE!T1)</definedName>
    <definedName name="INOEnero12">CHOOSE([4]PYGE!$O1,[4]PYGE!XET1,([4]NOC!G1048558/[4]NOC!G1048571)*[4]NOC!A1048571,[4]PYGE!XET1,[4]PYGE!XFD1,([4]NOC!XET1048558/[4]NOC!XET1048571)*[4]NOC!A1048571,[4]PYGE!T1)</definedName>
    <definedName name="INOEnero3">CHOOSE([4]PYGE!$O1,[4]NOC!XFC1048558,([4]NOC!P1048558/[4]NOC!P1048571)*[4]NOC!A1048571,[4]NOC!XFC1048558,([4]NOC!AA1048571-[4]NOC!P1048558)/11,([4]NOC!XFC1048558/[4]NOC!XFC1048571)*[4]NOC!A1048571,[4]PYGE!T1)</definedName>
    <definedName name="INOEnero4">CHOOSE([4]PYGE!$O1,[4]PYGE!XFB1,([4]NOC!O1048558/[4]NOC!O1048571)*[4]NOC!A1048571,[4]PYGE!XFB1,([4]NOC!Z1048571-[4]NOC!O1048558)/11,([4]NOC!XFB1048558/[4]NOC!XFB1048571)*[4]NOC!A1048571,[4]PYGE!T1)</definedName>
    <definedName name="INOEnero5">CHOOSE([4]PYGE!$O1,[4]PYGE!XFA1,([4]NOC!N1048558/[4]NOC!N1048571)*[4]NOC!A1048571,[4]PYGE!XFA1,[4]PYGE!XFD1,([4]NOC!XFA1048558/[4]NOC!XFA1048571)*[4]NOC!A1048571,[4]PYGE!T1)</definedName>
    <definedName name="INOEnero6">CHOOSE([4]PYGE!$O1,[4]PYGE!XEZ1,([4]NOC!M1048558/[4]NOC!M1048571)*[4]NOC!A1048571,[4]PYGE!XEZ1,[4]PYGE!XFD1,([4]NOC!XEZ1048558/[4]NOC!XEZ1048571)*[4]NOC!A1048571,[4]PYGE!T1)</definedName>
    <definedName name="INOEnero7">CHOOSE([4]PYGE!$O1,[4]PYGE!XEY1,([4]NOC!L1048558/[4]NOC!L1048571)*[4]NOC!A1048571,[4]PYGE!XEY1,[4]PYGE!XFD1,([4]NOC!XEY1048558/[4]NOC!XEY1048571)*[4]NOC!A1048571,[4]PYGE!T1)</definedName>
    <definedName name="INOEnero8">CHOOSE([4]PYGE!$O1,[4]PYGE!XEX1,([4]NOC!K1048558/[4]NOC!K1048571)*[4]NOC!A1048571,[4]PYGE!XEX1,[4]PYGE!XFD1,([4]NOC!XEX1048558/[4]NOC!XEX1048571)*[4]NOC!A1048571,[4]PYGE!T1)</definedName>
    <definedName name="INOEnero9">CHOOSE([4]PYGE!$O1,[4]PYGE!XEW1,([4]NOC!J1048558/[4]NOC!J1048571)*[4]NOC!A1048571,[4]PYGE!XEW1,[4]PYGE!XFD1,([4]NOC!XEW1048558/[4]NOC!XEW1048571)*[4]NOC!A1048571,[4]PYGE!T1)</definedName>
    <definedName name="INOFebrero10">CHOOSE([4]PYGE!$O1,[4]PYGE!XFD1,([4]NOC!J1048558/[4]NOC!J1048571)*[4]NOC!A1048571,[4]PYGE!XEW1,[4]PYGE!XFD1,([4]NOC!XEW1048558/[4]NOC!XEW1048571)*[4]NOC!A1048571,[4]PYGE!T1)</definedName>
    <definedName name="INOFebrero11">CHOOSE([4]PYGE!$O1,[4]PYGE!XFD1,([4]NOC!I1048558/[4]NOC!I1048571)*[4]NOC!A1048571,[4]PYGE!XEV1,[4]PYGE!XFD1,([4]NOC!XEV1048558/[4]NOC!XEV1048571)*[4]NOC!A1048571,[4]PYGE!T1)</definedName>
    <definedName name="INOFebrero12">CHOOSE([4]PYGE!$O1,[4]PYGE!XFD1,([4]NOC!H1048558/[4]NOC!H1048571)*[4]NOC!A1048571,[4]PYGE!XEU1,[4]PYGE!XFD1,([4]NOC!XEU1048558/[4]NOC!XEU1048571)*[4]NOC!A1048571,[4]PYGE!T1)</definedName>
    <definedName name="INOFebrero4">CHOOSE([4]PYGE!$O1,[4]PYGE!XFD1,([4]NOC!P1048558/[4]NOC!P1048571)*[4]NOC!A1048571,[4]PYGE!XFC1,[4]PYGE!XFD1,([4]NOC!XFC1048558/[4]NOC!XFC1048571)*[4]NOC!A1048571,[4]PYGE!T1)</definedName>
    <definedName name="INOFebrero5">CHOOSE([4]PYGE!$O1,[4]PYGE!XFD1,([4]NOC!O1048558/[4]NOC!O1048571)*[4]NOC!A1048571,[4]PYGE!XFB1,[4]PYGE!XFD1,([4]NOC!XFB1048558/[4]NOC!XFB1048571)*[4]NOC!A1048571,[4]PYGE!T1)</definedName>
    <definedName name="INOFebrero6">CHOOSE([4]PYGE!$O1,[4]PYGE!XFD1,([4]NOC!N1048558/[4]NOC!N1048571)*[4]NOC!A1048571,[4]PYGE!XFA1,[4]PYGE!XFD1,([4]NOC!XFA1048558/[4]NOC!XFA1048571)*[4]NOC!A1048571,[4]PYGE!T1)</definedName>
    <definedName name="INOFebrero7">CHOOSE([4]PYGE!$O1,[4]PYGE!XFD1,([4]NOC!M1048558/[4]NOC!M1048571)*[4]NOC!A1048571,[4]PYGE!XEZ1,[4]PYGE!XFD1,([4]NOC!XEZ1048558/[4]NOC!XEZ1048571)*[4]NOC!A1048571,[4]PYGE!T1)</definedName>
    <definedName name="INOFebrero8">CHOOSE([4]PYGE!$O1,[4]PYGE!XFD1,([4]NOC!L1048558/[4]NOC!L1048571)*[4]NOC!A1048571,[4]PYGE!XEY1,[4]PYGE!XFD1,([4]NOC!XEY1048558/[4]NOC!XEY1048571)*[4]NOC!A1048571,[4]PYGE!T1)</definedName>
    <definedName name="INOFebrero9">CHOOSE([4]PYGE!$O1,[4]PYGE!XFD1,([4]NOC!K1048558/[4]NOC!K1048571)*[4]NOC!A1048571,[4]PYGE!XEX1,[4]PYGE!XFD1,([4]NOC!XEX1048558/[4]NOC!XEX1048571)*[4]NOC!A1048571,[4]PYGE!T1)</definedName>
    <definedName name="INOJulio10">CHOOSE([4]PYGE!$O1,[4]PYGE!XFD1,([4]NOC!O1048558/[4]NOC!O1048571)*[4]NOC!A1048571,[4]PYGE!XFD1,[4]PYGE!XFD1,([4]NOC!XFB1048558/[4]NOC!XFB1048571)*[4]NOC!A1048571,[4]PYGE!T1)</definedName>
    <definedName name="INOJulio11">CHOOSE([4]PYGE!$O1,[4]PYGE!XFD1,([4]NOC!N1048558/[4]NOC!N1048571)*[4]NOC!A1048571,[4]PYGE!XFD1,[4]PYGE!XFD1,([4]NOC!XFA1048558/[4]NOC!XFA1048571)*[4]NOC!A1048571,[4]PYGE!T1)</definedName>
    <definedName name="INOJulio12">CHOOSE([4]PYGE!$O1,[4]PYGE!XFD1,([4]NOC!M1048558/[4]NOC!M1048571)*[4]NOC!A1048571,[4]PYGE!XFD1,[4]PYGE!XFD1,([4]NOC!XEZ1048558/[4]NOC!XEZ1048571)*[4]NOC!A1048571,[4]PYGE!T1)</definedName>
    <definedName name="INOJulio9">CHOOSE([4]PYGE!$O1,[4]PYGE!XFD1,([4]NOC!P1048558/[4]NOC!P1048571)*[4]NOC!A1048571,[4]PYGE!XFD1,[4]PYGE!XFD1,([4]NOC!XFC1048558/[4]NOC!XFC1048571)*[4]NOC!A1048571,[4]PYGE!T1)</definedName>
    <definedName name="INOJunio10">CHOOSE([4]PYGE!$O1,[4]PYGE!XFD1,([4]NOC!N1048558/[4]NOC!N1048571)*[4]NOC!A1048571,[4]PYGE!XFD1,[4]PYGE!XFD1,([4]NOC!XFA2/[4]NOC!XFA1048571)*[4]NOC!A1048571,[4]PYGE!T1)</definedName>
    <definedName name="INOJunio11">CHOOSE([4]PYGE!$O1,[4]PYGE!XFD1,([4]NOC!M1048558/[4]NOC!M1048571)*[4]NOC!A1048571,[4]PYGE!XFD1,[4]PYGE!XFD1,([4]NOC!XEZ1048558/[4]NOC!XEZ1048571)*[4]NOC!A1048571,[4]PYGE!T1)</definedName>
    <definedName name="INOJunio12">CHOOSE([4]PYGE!$O1,[4]PYGE!XFD1,([4]NOC!L1048558/[4]NOC!L1048571)*[4]NOC!A1048571,[4]PYGE!XFD1,[4]PYGE!XFD1,([4]NOC!XEY1048558/[4]NOC!XEY1048571)*[4]NOC!A1048571,[4]PYGE!T1)</definedName>
    <definedName name="INOJunio8">CHOOSE([4]PYGE!$O1,[4]PYGE!XFD1,([4]NOC!P1048558/[4]NOC!P1048571)*[4]NOC!A1048571,[4]PYGE!XFD1,[4]PYGE!XFD1,([4]NOC!XFC1048558/[4]NOC!XFC1048571)*[4]NOC!A1048571,[4]PYGE!T1)</definedName>
    <definedName name="INOJunio9">CHOOSE([4]PYGE!$O1,[4]PYGE!XFD1,([4]NOC!O1048558/[4]NOC!O1048571)*[4]NOC!A1048571,[4]PYGE!XFD1,[4]PYGE!XFD1,([4]NOC!XFB1048558/[4]NOC!XFB1048571)*[4]NOC!A1048571,[4]PYGE!T1)</definedName>
    <definedName name="INOMarzo10">CHOOSE([4]PYGE!$O1,[4]PYGE!XFD1,([4]NOC!K1048558/[4]NOC!K1048571)*[4]NOC!A1048571,[4]PYGE!XEX1,[4]PYGE!XFD1,([4]NOC!XEX1048558/[4]NOC!XEX1048571)*[4]NOC!A1048571,[4]PYGE!T1)</definedName>
    <definedName name="INOMarzo11">CHOOSE([4]PYGE!$O1,[4]PYGE!XFD1,([4]NOC!J1048558/[4]NOC!J1048571)*[4]NOC!A1048571,[4]PYGE!XEW1,[4]PYGE!XFD1,([4]NOC!XEW1048558/[4]NOC!XEW1048571)*[4]NOC!A1048571,[4]PYGE!T1)</definedName>
    <definedName name="INOMarzo12">CHOOSE([4]PYGE!$O1,[4]PYGE!XFD1,([4]NOC!I1048558/[4]NOC!I1048571)*[4]NOC!A1048571,[4]PYGE!XFD1,[4]PYGE!XFD1,([4]NOC!XEV1048558/[4]NOC!XEV1048571)*[4]NOC!A1048571,[4]PYGE!T1)</definedName>
    <definedName name="INOMarzo5">CHOOSE([4]PYGE!$O1,[4]PYGE!XFD1,([4]NOC!P1048558/[4]NOC!P1048571)*[4]NOC!A1048571,[4]PYGE!XFC1,[4]PYGE!XFD1,([4]NOC!XFC1048558/[4]NOC!XFC1048571)*[4]NOC!A1048571,[4]PYGE!T1)</definedName>
    <definedName name="INOMarzo6">CHOOSE([4]PYGE!$O1,[4]PYGE!XFD1,([4]NOC!O1048558/[4]NOC!O1048571)*[4]NOC!A1048571,[4]PYGE!XFB1,[4]PYGE!XFD1,([4]NOC!XFB1048558/[4]NOC!XFB1048571)*[4]NOC!A1048571,[4]PYGE!T1)</definedName>
    <definedName name="INOMarzo7">CHOOSE([4]PYGE!$O1,[4]PYGE!XFD1,([4]NOC!N1048558/[4]NOC!N1048571)*[4]NOC!A1048571,[4]PYGE!XFD1,[4]PYGE!XFD1,([4]NOC!XFA1048558/[4]NOC!XFA1048571)*[4]NOC!A1048571,[4]PYGE!T1)</definedName>
    <definedName name="INOMarzo8">CHOOSE([4]PYGE!$O1,[4]PYGE!XFD1,([4]NOC!M1048558/[4]NOC!M1048571)*[4]NOC!A1048571,[4]PYGE!XEZ1,[4]PYGE!XFD1,([4]NOC!XEZ1048558/[4]NOC!XEZ1048571)*[4]NOC!A1048571,[4]PYGE!T1)</definedName>
    <definedName name="INOMarzo9">CHOOSE([4]PYGE!$O1,[4]PYGE!XFD1,([4]NOC!L1048558/[4]NOC!L1048571)*[4]NOC!A1048571,[4]PYGE!XEY1,[4]PYGE!XFD1,([4]NOC!XEY1048558/[4]NOC!XEY1048571)*[4]NOC!A1048571,[4]PYGE!T1)</definedName>
    <definedName name="INOMayo10">CHOOSE([4]PYGE!$O1,[4]PYGE!XFD1,([4]NOC!L1048558/[4]NOC!L1048571)*[4]NOC!A1048571,[4]PYGE!XEZ1,[4]PYGE!XFD1,([4]NOC!XEY1048558/[4]NOC!XEY1048571)*[4]NOC!A1048571,[4]PYGE!T1)</definedName>
    <definedName name="INOMayo11">CHOOSE([4]PYGE!$O1,[4]PYGE!XFD1,([4]NOC!J1048558/[4]NOC!J1048571)*[4]NOC!A1048571,[4]PYGE!XEY1,[4]PYGE!XFD1,([4]NOC!XEW1048558/[4]NOC!XEW1048571)*[4]NOC!A1048571,[4]PYGE!T1)</definedName>
    <definedName name="INOMayo12">CHOOSE([4]PYGE!$O1,[4]PYGE!XFD1,([4]NOC!K1048558/[4]NOC!K1048571)*[4]NOC!A1048571,[4]PYGE!XEY1,[4]PYGE!XFD1,([4]NOC!XEX1048558/[4]NOC!XEX1048571)*[4]NOC!A1048571,[4]PYGE!T1)</definedName>
    <definedName name="INOMayo7">CHOOSE([4]PYGE!$O1,[4]PYGE!XFD1,([4]NOC!P1048558/[4]NOC!P1048571)*[4]NOC!A1048571,[4]PYGE!XFC1,[4]PYGE!XFD1,([4]NOC!XFC1048558/[4]NOC!XFC1048571)*[4]NOC!A1048571,[4]PYGE!T1)</definedName>
    <definedName name="INOMayo8">CHOOSE([4]PYGE!$O1,[4]PYGE!XFD1,([4]NOC!O1048558/[4]NOC!O1048571)*[4]NOC!A1048571,[4]PYGE!XFB1,[4]PYGE!XFD1,([4]NOC!XFB1048558/[4]NOC!XFB1048571)*[4]NOC!A1048571,[4]PYGE!T1)</definedName>
    <definedName name="INOMayo9">CHOOSE([4]PYGE!$O1,[4]PYGE!XFD1,([4]NOC!N1048558/[4]NOC!N1048571)*[4]NOC!A1048571,[4]PYGE!XFA1,[4]PYGE!XFD1,([4]NOC!XFA1048558/[4]NOC!XFA1048571)*[4]NOC!A1048571,[4]PYGE!T1)</definedName>
    <definedName name="INOOctubre12">CHOOSE([4]PYGE!$O1,[4]PYGE!XFD1,([4]NOC!P1048558/[4]NOC!P1048571)*[4]NOC!A1048571,[4]PYGE!XFD1,[4]PYGE!XFD1,([4]NOC!XFC1048558/[4]NOC!XFC1048571)*[4]NOC!A1048571,[4]PYGE!T1)</definedName>
    <definedName name="INOSeptiembre11">CHOOSE([4]PYGE!$O1,[4]PYGE!XFD1,([4]NOC!P1048558/[4]NOC!P1048571)*[4]NOC!A1048571,[4]PYGE!XFD1,[4]PYGE!XFD1,([4]NOC!XFC1048558/[4]NOC!XFC1048571)*[4]NOC!A1048571,[4]PYGE!T1)</definedName>
    <definedName name="INOSeptiembre12">CHOOSE([4]PYGE!$O1,[4]PYGE!XFD1,([4]NOC!O1048558/[4]NOC!O1048571)*[4]NOC!A1048571,[4]PYGE!XFD1,[4]PYGE!XFD1,([4]NOC!XFB1048558/[4]NOC!XFB1048571)*[4]NOC!A1048571,[4]PYGE!T1)</definedName>
    <definedName name="inversion">#REF!</definedName>
    <definedName name="IOctubre12">CHOOSE([4]PYGE!$O1,[4]PYGE!XFD1,([4]Ingresos!P2/[4]Ingresos!P17)*[4]Ingresos!A17,[4]PYGE!XFD1,[4]PYGE!XFD1,([4]Ingresos!XFC2/[4]Ingresos!XFC17)*[4]Ingresos!A17,[4]PYGE!T1)</definedName>
    <definedName name="ISeptiembre11">CHOOSE([4]PYGE!$O1,[4]PYGE!XFD1,([4]Ingresos!P2/[4]Ingresos!P17)*[4]Ingresos!A17,[4]PYGE!XFD1,[4]PYGE!XFD1,([4]Ingresos!XFC2/[4]Ingresos!XFC17)*[4]Ingresos!A17,[4]PYGE!T1)</definedName>
    <definedName name="ISeptiembre12">CHOOSE([4]PYGE!$O1,[4]PYGE!XFD1,([4]Ingresos!O2/[4]Ingresos!O17)*[4]Ingresos!A17,[4]PYGE!XFD1,[4]PYGE!XFD1,([4]Ingresos!XFB2/[4]Ingresos!XFB17)*[4]Ingresos!A17,[4]PYGE!T1)</definedName>
    <definedName name="ITEM">[29]ITEMS!$A$1:$B$273</definedName>
    <definedName name="Jul">7</definedName>
    <definedName name="Julio10">CHOOSE([4]PYGE!E1,[4]PYGE!XFD1,([4]PYGA!P1048526/[4]PYGPM!P1048526)*[4]PYGPM!A1048526,[4]PYGE!XFD1,[4]PYGE!XFD1,([4]PYGA!XFB1048526/[4]PYGPM!XFB1048526)*[4]PYGPM!A1048526,[4]PYGE!T1)</definedName>
    <definedName name="Julio10a">CHOOSE([4]PYGE!E1,[4]PYGE!XFD1,([4]PYGA!P1048567/[4]PYGPM!P1048567)*[4]PYGPM!A1048567,[4]PYGE!XFD1,[4]PYGE!XFD1,([4]PYGA!XFB1048567/[4]PYGPM!XFB1048567)*[4]PYGPM!A1048567,[4]PYGE!T1)</definedName>
    <definedName name="Julio11">CHOOSE([4]PYGE!$O1,[4]PYGE!XFD1,([4]PYGA!O1048526/[4]PYGPM!O1048526)*[4]PYGPM!A1048526,[4]PYGE!XFD1,[4]PYGE!XFD1,([4]PYGA!XFA1048526/[4]PYGPM!XFA1048526)*[4]PYGPM!A1048526,[4]PYGE!T1)</definedName>
    <definedName name="Julio11a">CHOOSE([4]PYGE!$O1,[4]PYGE!XFD1,([4]PYGA!O1048567/[4]PYGPM!O1048567)*[4]PYGPM!A1048567,[4]PYGE!XFD1,[4]PYGE!XFD1,([4]PYGA!XFA1048567/[4]PYGPM!XFA1048567)*[4]PYGPM!A1048567,[4]PYGE!T1)</definedName>
    <definedName name="Julio12">CHOOSE([4]PYGE!C1,[4]PYGE!XFD1,([4]PYGA!N1048526/[4]PYGPM!N1048526)*[4]PYGPM!A1048526,[4]PYGE!XFD1,[4]PYGE!XFD1,([4]PYGA!XEZ1048526/[4]PYGPM!XEZ1048526)*[4]PYGPM!A1048526,[4]PYGE!T1)</definedName>
    <definedName name="Julio12a">CHOOSE([4]PYGE!C1,[4]PYGE!XFD1,([4]PYGA!N1048567/[4]PYGPM!N1048567)*[4]PYGPM!A1048567,[4]PYGE!XFD1,[4]PYGE!XFD1,([4]PYGA!XEZ1048567/[4]PYGPM!XEZ1048567)*[4]PYGPM!A1048567,[4]PYGE!T1)</definedName>
    <definedName name="Julio9">CHOOSE([4]PYGE!F1,[4]PYGE!XFD1,([4]PYGA!Q1048526/[4]PYGPM!Q1048526)*[4]PYGPM!A1048526,[4]PYGE!XFD1,[4]PYGE!XFD1,([4]PYGA!XFC1048526/[4]PYGPM!XFC1048526)*[4]PYGPM!A1048526,[4]PYGE!T1)</definedName>
    <definedName name="Julio9a">CHOOSE([4]PYGE!F1,[4]PYGE!XFD1,([4]PYGA!Q1048567/[4]PYGPM!Q1048567)*[4]PYGPM!A1048567,[4]PYGE!XFD1,[4]PYGE!XFD1,([4]PYGA!XFC1048567/[4]PYGPM!XFC1048567)*[4]PYGPM!A1048567,[4]PYGE!T1)</definedName>
    <definedName name="Jun">6</definedName>
    <definedName name="Junio10">CHOOSE([4]PYGE!E1,[4]PYGE!XFD1,([4]PYGA!O1048526/[4]PYGPM!O1048526)*[4]PYGPM!A1048526,[4]PYGE!XFD1,[4]PYGE!XFD1,([4]PYGA!XFA1048526/[4]PYGPM!XFA1048526)*[4]PYGPM!A1048526,[4]PYGE!T1)</definedName>
    <definedName name="Junio10a">CHOOSE([4]PYGE!E1,[4]PYGE!XFD1,([4]PYGA!O1048567/[4]PYGPM!O1048567)*[4]PYGPM!A1048567,[4]PYGE!XFD1,[4]PYGE!XFD1,([4]PYGA!XFA1048567/[4]PYGPM!XFA1048567)*[4]PYGPM!A1048567,[4]PYGE!T1)</definedName>
    <definedName name="Junio11">CHOOSE([4]PYGE!$O1,[4]PYGE!XFD1,([4]PYGA!N1048526/[4]PYGPM!N1048526)*[4]PYGPM!A1048526,[4]PYGE!XFD1,[4]PYGE!XFD1,([4]PYGA!XEZ1048526/[4]PYGPM!XEZ1048526)*[4]PYGPM!A1048526,[4]PYGE!T1)</definedName>
    <definedName name="Junio11a">CHOOSE([4]PYGE!D1,[4]PYGE!XFD1,([4]PYGA!N1048567/[4]PYGPM!N1048567)*[4]PYGPM!A1048567,[4]PYGE!XFD1,[4]PYGE!XFD1,([4]PYGA!XEZ1048567/[4]PYGPM!XEZ1048567)*[4]PYGPM!A1048567,[4]PYGE!T1)</definedName>
    <definedName name="Junio12">CHOOSE([4]PYGE!C1,[4]PYGE!XFD1,([4]PYGA!M1048526/[4]PYGPM!M1048526)*[4]PYGPM!A1048526,[4]PYGE!XFD1,[4]PYGE!XFD1,([4]PYGA!XEY1048526/[4]PYGPM!XEY1048526)*[4]PYGPM!A1048526,[4]PYGE!T1)</definedName>
    <definedName name="Junio12a">CHOOSE([4]PYGE!C1,[4]PYGE!XFD1,([4]PYGA!M1048567/[4]PYGPM!M1048567)*[4]PYGPM!A1048567,[4]PYGE!XFD1,[4]PYGE!XFD1,([4]PYGA!XEY1048567/[4]PYGPM!XEY1048567)*[4]PYGPM!A1048567,[4]PYGE!T1)</definedName>
    <definedName name="Junio8">CHOOSE([4]PYGE!G1,[4]PYGE!XFD1,([4]PYGA!Q1048526/[4]PYGPM!Q1048526)*[4]PYGPM!A1048526,[4]PYGE!XFD1,[4]PYGE!XFD1,([4]PYGA!XFC1048526/[4]PYGPM!XFC1048526)*[4]PYGPM!A1048526,[4]PYGE!T1)</definedName>
    <definedName name="Junio8a">CHOOSE([4]PYGE!G1,[4]PYGE!XFD1,([4]PYGA!Q1048567/[4]PYGPM!Q1048567)*[4]PYGPM!A1048567,[4]PYGE!XFD1,[4]PYGE!XFD1,([4]PYGA!XFC1048567/[4]PYGPM!XFC1048567)*[4]PYGPM!A1048567,[4]PYGE!T1)</definedName>
    <definedName name="Junio9">CHOOSE([4]PYGE!F1,[4]PYGE!XFD1,([4]PYGA!P1048526/[4]PYGPM!P1048526)*[4]PYGPM!A1048526,[4]PYGE!XFD1,[4]PYGE!XFD1,([4]PYGA!XFB1048526/[4]PYGPM!XFB1048526)*[4]PYGPM!A1048526,[4]PYGE!T1)</definedName>
    <definedName name="Junio9a">CHOOSE([4]PYGE!F1,[4]PYGE!XFD1,([4]PYGA!P1048567/[4]PYGPM!P1048567)*[4]PYGPM!A1048567,[4]PYGE!XFD1,[4]PYGE!XFD1,([4]PYGA!XFB1048567/[4]PYGPM!XFB1048567)*[4]PYGPM!A1048567,[4]PYGE!T1)</definedName>
    <definedName name="L_">#REF!</definedName>
    <definedName name="LISTAR">#REF!</definedName>
    <definedName name="ll">'[9]ENER-SEPT'!$B$1:$B$1494</definedName>
    <definedName name="MACROCO">#REF!</definedName>
    <definedName name="Mar">3</definedName>
    <definedName name="Marzo10">CHOOSE([4]PYGE!E1,[4]PYGE!XFD1,([4]PYGA!L1048526/[4]PYGPM!L1048526)*[4]PYGPM!A1048526,[4]PYGE!XEX1,[4]PYGE!XFD1,([4]PYGA!XEX1048526/[4]PYGPM!XEX1048526)*[4]PYGPM!A1048526,[4]PYGE!T1)</definedName>
    <definedName name="Marzo10a">CHOOSE([4]PYGE!E1,[4]PYGE!XFD1,([4]PYGA!L1048567/[4]PYGPM!L1048567)*[4]PYGPM!A1048567,[4]PYGE!XEX1,[4]PYGE!XFD1,([4]PYGA!XEX1048567/[4]PYGPM!XEX1048567)*[4]PYGPM!A1048567,[4]PYGE!T1)</definedName>
    <definedName name="Marzo11">CHOOSE([4]PYGE!D1,[4]PYGE!XFD1,([4]PYGA!K1048526/[4]PYGPM!K1048526)*[4]PYGPM!A1048526,[4]PYGE!XEW1,[4]PYGE!XFD1,([4]PYGA!XEW1048526/[4]PYGPM!XEW1048526)*[4]PYGPM!A1048526,[4]PYGE!T1)</definedName>
    <definedName name="Marzo11a">CHOOSE([4]PYGE!D1,[4]PYGE!XFD1,([4]PYGA!K1048567/[4]PYGPM!K1048567)*[4]PYGPM!A1048567,[4]PYGE!XEW1,[4]PYGE!XFD1,([4]PYGA!XEW1048567/[4]PYGPM!XEW1048567)*[4]PYGPM!A1048567,[4]PYGE!T1)</definedName>
    <definedName name="Marzo12">CHOOSE([4]PYGE!C1,[4]PYGE!XFD1,([4]PYGA!J1048526/[4]PYGPM!J1048526)*[4]PYGPM!A1048526,[4]PYGE!XFD1,[4]PYGE!XFD1,([4]PYGA!XEV1048526/[4]PYGPM!XEV1048526)*[4]PYGPM!A1048526,[4]PYGE!T1)</definedName>
    <definedName name="Marzo12a">CHOOSE([4]PYGE!C1,[4]PYGE!XFD1,([4]PYGA!J1048567/[4]PYGPM!J1048567)*[4]PYGPM!A1048567,[4]PYGE!XFD1,[4]PYGE!XFD1,([4]PYGA!XEV1048567/[4]PYGPM!XEV1048567)*[4]PYGPM!A1048567,[4]PYGE!T1)</definedName>
    <definedName name="Marzo5">CHOOSE([4]PYGE!J1,[4]PYGE!XFD1,([4]PYGA!Q1048526/[4]PYGPM!Q1048526)*[4]PYGPM!A1048526,[4]PYGE!XFC1,[4]PYGE!XFD1,([4]PYGA!XFC1048526/[4]PYGPM!XFC1048526)*[4]PYGPM!A1048526,[4]PYGE!T1)</definedName>
    <definedName name="Marzo5a">CHOOSE([4]PYGE!J1,[4]PYGE!XFD1,([4]PYGA!Q1048567/[4]PYGPM!Q1048567)*[4]PYGPM!A1048567,[4]PYGE!XFC1,[4]PYGE!XFD1,([4]PYGA!XFC1048567/[4]PYGPM!XFC1048567)*[4]PYGPM!A1048567,[4]PYGE!T1)</definedName>
    <definedName name="Marzo6">CHOOSE([4]PYGE!I1,[4]PYGE!XFD1,([4]PYGA!P1048526/[4]PYGPM!P1048526)*[4]PYGPM!A1048526,[4]PYGE!XFB1,[4]PYGE!XFD1,([4]PYGA!XFB1048526/[4]PYGPM!XFB1048526)*[4]PYGPM!A1048526,[4]PYGE!T1)</definedName>
    <definedName name="Marzo6a">CHOOSE([4]PYGE!I1,[4]PYGE!XFD1,([4]PYGA!P1048567/[4]PYGPM!P1048567)*[4]PYGPM!A1048567,[4]PYGE!XFB1,[4]PYGE!XFD1,([4]PYGA!XFB1048567/[4]PYGPM!XFB1048567)*[4]PYGPM!A1048567,[4]PYGE!T1)</definedName>
    <definedName name="Marzo7">CHOOSE([4]PYGE!H1,[4]PYGE!XFD1,([4]PYGA!O1048526/[4]PYGPM!O1048526)*[4]PYGPM!A1048526,[4]PYGE!XFD1,[4]PYGE!XFD1,([4]PYGA!XFA1048526/[4]PYGPM!XFA1048526)*[4]PYGPM!A1048526,[4]PYGE!T1)</definedName>
    <definedName name="Marzo7a">CHOOSE([4]PYGE!H1,[4]PYGE!XFD1,([4]PYGA!O1048567/[4]PYGPM!O1048567)*[4]PYGPM!A1048567,[4]PYGE!XFD1,[4]PYGE!XFD1,([4]PYGA!XFA1048567/[4]PYGPM!XFA1048567)*[4]PYGPM!A1048567,[4]PYGE!T1)</definedName>
    <definedName name="Marzo8">CHOOSE([4]PYGE!G1,[4]PYGE!XFD1,([4]PYGA!N1048526/[4]PYGPM!N1048526)*[4]PYGPM!A1048526,[4]PYGE!XEZ1,[4]PYGE!XFD1,([4]PYGA!XEZ1048526/[4]PYGPM!XEZ1048526)*[4]PYGPM!A1048526,[4]PYGE!T1)</definedName>
    <definedName name="Marzo8a">CHOOSE([4]PYGE!G1,[4]PYGE!XFD1,([4]PYGA!N1048567/[4]PYGPM!N1048567)*[4]PYGPM!A1048567,[4]PYGE!XEZ1,[4]PYGE!XFD1,([4]PYGA!XEZ1048567/[4]PYGPM!XEZ1048567)*[4]PYGPM!A1048567,[4]PYGE!T1)</definedName>
    <definedName name="Marzo9">CHOOSE([4]PYGE!F1,[4]PYGE!XFD1,([4]PYGA!M1048526/[4]PYGPM!M1048526)*[4]PYGPM!A1048526,[4]PYGE!XEY1,[4]PYGE!XFD1,([4]PYGA!XEY1048526/[4]PYGPM!XEY1048526)*[4]PYGPM!A1048526,[4]PYGE!T1)</definedName>
    <definedName name="Marzo9a">CHOOSE([4]PYGE!F1,[4]PYGE!XFD1,([4]PYGA!M1048567/[4]PYGPM!M1048567)*[4]PYGPM!A1048567,[4]PYGE!XEY1,[4]PYGE!XFD1,([4]PYGA!XEY1048567/[4]PYGPM!XEY1048567)*[4]PYGPM!A1048567,[4]PYGE!T1)</definedName>
    <definedName name="May">5</definedName>
    <definedName name="Mayo10">CHOOSE([4]PYGE!E1,[4]PYGE!XFD1,([4]PYGA!N1048526/[4]PYGPM!N1048526)*[4]PYGPM!A1048526,[4]PYGE!XEZ1,[4]PYGE!XFD1,([4]PYGA!XEZ1048526/[4]PYGPM!XEZ1048526)*[4]PYGPM!A1048526,[4]PYGE!T1)</definedName>
    <definedName name="Mayo10a">CHOOSE([4]PYGE!E1,[4]PYGE!XFD1,([4]PYGA!N1048567/[4]PYGPM!N1048567)*[4]PYGPM!A1048567,[4]PYGE!XEZ1,[4]PYGE!XFD1,([4]PYGA!XEZ1048567/[4]PYGPM!XEZ1048567)*[4]PYGPM!A1048567,[4]PYGE!T1)</definedName>
    <definedName name="Mayo11">CHOOSE([4]PYGE!D1,[4]PYGE!XFD1,([4]PYGA!M1048526/[4]PYGPM!M1048526)*[4]PYGPM!A1048526,[4]PYGE!XEY1,[4]PYGE!XFD1,([4]PYGA!XEY1048526/[4]PYGPM!XEY1048526)*[4]PYGPM!A1048526,[4]PYGE!T1)</definedName>
    <definedName name="Mayo11a">CHOOSE([4]PYGE!D1,[4]PYGE!XFD1,([4]PYGA!M1048567/[4]PYGPM!M1048567)*[4]PYGPM!A1048567,[4]PYGE!XEY1,[4]PYGE!XFD1,([4]PYGA!XEY1048567/[4]PYGPM!XEY1048567)*[4]PYGPM!A1048567,[4]PYGE!T1)</definedName>
    <definedName name="Mayo12">CHOOSE([4]PYGE!C1,[4]PYGE!XFD1,([4]PYGA!L1048526/[4]PYGPM!L1048526)*[4]PYGPM!A1048526,[4]PYGE!XEX1,[4]PYGE!XFD1,([4]PYGA!XEX1048526/[4]PYGPM!XEX1048526)*[4]PYGPM!A1048526,[4]PYGE!T1)</definedName>
    <definedName name="Mayo12a">CHOOSE([4]PYGE!C1,[4]PYGE!XFD1,([4]PYGA!L1048567/[4]PYGPM!L1048567)*[4]PYGPM!A1048567,[4]PYGE!XEX1,[4]PYGE!XFD1,([4]PYGA!XEX1048567/[4]PYGPM!XEX1048567)*[4]PYGPM!A1048567,[4]PYGE!T1)</definedName>
    <definedName name="Mayo7">CHOOSE([4]PYGE!H1,[4]PYGE!XFD1,([4]PYGA!Q1048526/[4]PYGPM!Q1048526)*[4]PYGPM!A1048526,[4]PYGE!XFC1,[4]PYGE!XFD1,([4]PYGA!XFC1048526/[4]PYGPM!XFC1048526)*[4]PYGPM!A1048526,[4]PYGE!T1)</definedName>
    <definedName name="Mayo7a">CHOOSE([4]PYGE!H1,[4]PYGE!XFD1,([4]PYGA!Q1048567/[4]PYGPM!Q1048567)*[4]PYGPM!A1048567,[4]PYGE!XFC1,[4]PYGE!XFD1,([4]PYGA!XFC1048567/[4]PYGPM!XFC1048567)*[4]PYGPM!A1048567,[4]PYGE!T1)</definedName>
    <definedName name="Mayo8">CHOOSE([4]PYGE!G1,[4]PYGE!XFD1,([4]PYGA!P1048526/[4]PYGPM!P1048526)*[4]PYGPM!A1048526,[4]PYGE!XFB1,[4]PYGE!XFD1,([4]PYGA!XFB1048526/[4]PYGPM!XFB1048526)*[4]PYGPM!A1048526,[4]PYGE!T1)</definedName>
    <definedName name="Mayo8a">CHOOSE([4]PYGE!G1,[4]PYGE!XFD1,([4]PYGA!P1048567/[4]PYGPM!P1048567)*[4]PYGPM!A1048567,[4]PYGE!XFB1,[4]PYGE!XFD1,([4]PYGA!XFB1048567/[4]PYGPM!XFB1048567)*[4]PYGPM!A1048567,[4]PYGE!T1)</definedName>
    <definedName name="Mayo9">CHOOSE([4]PYGE!F1,[4]PYGE!XFD1,([4]PYGA!O1048526/[4]PYGPM!O1048526)*[4]PYGPM!A1048526,[4]PYGE!XFA1,[4]PYGE!XFD1,([4]PYGA!XFA1048526/[4]PYGPM!XFA1048526)*[4]PYGPM!A1048526,[4]PYGE!T1)</definedName>
    <definedName name="Mayo9a">CHOOSE([4]PYGE!F1,[4]PYGE!XFD1,([4]PYGA!O1048567/[4]PYGPM!O1048567)*[4]PYGPM!A1048567,[4]PYGE!XFA1,[4]PYGE!XFD1,([4]PYGA!XFA1048567/[4]PYGPM!XFA1048567)*[4]PYGPM!A1048567,[4]PYGE!T1)</definedName>
    <definedName name="MEDELLIN">#REF!</definedName>
    <definedName name="Mes">[4]PYGE!$B$5</definedName>
    <definedName name="Meses_Gratis">[30]Parametros!#REF!</definedName>
    <definedName name="Meta" localSheetId="1">[31]Nombres!$D$2:$D$5</definedName>
    <definedName name="Meta">[32]Nombres!$D$2:$D$5</definedName>
    <definedName name="mganillocompl">#REF!</definedName>
    <definedName name="mganillosur">#REF!</definedName>
    <definedName name="mgarchivofte">#REF!</definedName>
    <definedName name="mgareacubrimiento">#REF!</definedName>
    <definedName name="mgarrendxDSL">#REF!</definedName>
    <definedName name="mgarriendo">#REF!</definedName>
    <definedName name="mgarriendochinter">#REF!</definedName>
    <definedName name="mgarriendosup">#REF!</definedName>
    <definedName name="mgbusmedbqa">#REF!</definedName>
    <definedName name="mgbusmedstamart">#REF!</definedName>
    <definedName name="mgbwnodo">#REF!</definedName>
    <definedName name="mgbwup">#REF!</definedName>
    <definedName name="mgciudad">#REF!</definedName>
    <definedName name="mgclientact">#REF!</definedName>
    <definedName name="mgclientactreq">#REF!</definedName>
    <definedName name="mgclientdslam">#REF!</definedName>
    <definedName name="mgclientesdeco">#REF!</definedName>
    <definedName name="mgconcab">#REF!</definedName>
    <definedName name="mgconstruir">#REF!</definedName>
    <definedName name="mgcosteooficial">#REF!</definedName>
    <definedName name="mgcosteosuboper">#REF!</definedName>
    <definedName name="mgcrecimiento">#REF!</definedName>
    <definedName name="mgdismanualinfra">#REF!</definedName>
    <definedName name="mgensayo">#REF!,#REF!</definedName>
    <definedName name="mghpzona">#REF!</definedName>
    <definedName name="mginstal">#REF!</definedName>
    <definedName name="mgintalacionxdsl">#REF!</definedName>
    <definedName name="mgmpeg2">#REF!</definedName>
    <definedName name="mgmpeg4">#REF!</definedName>
    <definedName name="mgmttohpaño">#REF!</definedName>
    <definedName name="mgnombre">#REF!</definedName>
    <definedName name="MgocupacionDslam">#REF!</definedName>
    <definedName name="mgopexing">#REF!</definedName>
    <definedName name="mgopexoper">#REF!</definedName>
    <definedName name="mgopttx">#REF!</definedName>
    <definedName name="mgpatcab">#REF!</definedName>
    <definedName name="mgpencrec">#REF!</definedName>
    <definedName name="mgpenfinal">#REF!</definedName>
    <definedName name="mgplantotal">#REF!</definedName>
    <definedName name="mgpln10cl">#REF!</definedName>
    <definedName name="mgpln10d">#REF!</definedName>
    <definedName name="mgpln10i">#REF!</definedName>
    <definedName name="mgpln10u">#REF!</definedName>
    <definedName name="mgpln11cl">#REF!</definedName>
    <definedName name="mgpln11d">#REF!</definedName>
    <definedName name="mgpln11i">#REF!</definedName>
    <definedName name="mgpln11u">#REF!</definedName>
    <definedName name="mgpln12cl">#REF!</definedName>
    <definedName name="mgpln12d">#REF!</definedName>
    <definedName name="mgpln12i">#REF!</definedName>
    <definedName name="mgpln12u">#REF!</definedName>
    <definedName name="mgpln13cl">#REF!</definedName>
    <definedName name="mgpln13d">#REF!</definedName>
    <definedName name="mgpln13i">#REF!</definedName>
    <definedName name="mgpln13u">#REF!</definedName>
    <definedName name="mgpln1cl">#REF!</definedName>
    <definedName name="mgpln1d">#REF!</definedName>
    <definedName name="mgpln1i">#REF!</definedName>
    <definedName name="mgpln1u">#REF!</definedName>
    <definedName name="mgpln2cl">#REF!</definedName>
    <definedName name="mgpln2d">#REF!</definedName>
    <definedName name="mgpln2i">#REF!</definedName>
    <definedName name="mgpln2u">#REF!</definedName>
    <definedName name="mgpln3cl">#REF!</definedName>
    <definedName name="mgpln3d">#REF!</definedName>
    <definedName name="mgpln3i">#REF!</definedName>
    <definedName name="mgpln3u">#REF!</definedName>
    <definedName name="mgpln4cl">#REF!</definedName>
    <definedName name="mgpln4d">#REF!</definedName>
    <definedName name="mgpln4i">#REF!</definedName>
    <definedName name="mgpln4u">#REF!</definedName>
    <definedName name="mgpln5cl">#REF!</definedName>
    <definedName name="mgpln5d">#REF!</definedName>
    <definedName name="mgpln5i">#REF!</definedName>
    <definedName name="mgpln5u">#REF!</definedName>
    <definedName name="mgpln6cl">#REF!</definedName>
    <definedName name="mgpln6d">#REF!</definedName>
    <definedName name="mgpln6i">#REF!</definedName>
    <definedName name="mgpln6u">#REF!</definedName>
    <definedName name="mgpln7cl">#REF!</definedName>
    <definedName name="mgpln7d">#REF!</definedName>
    <definedName name="mgpln7i">#REF!</definedName>
    <definedName name="mgpln7u">#REF!</definedName>
    <definedName name="mgpln8cl">#REF!</definedName>
    <definedName name="mgpln8d">#REF!</definedName>
    <definedName name="mgpln8i">#REF!</definedName>
    <definedName name="mgpln8u">#REF!</definedName>
    <definedName name="mgpln9cl">#REF!</definedName>
    <definedName name="mgpln9d">#REF!</definedName>
    <definedName name="mgpln9i">#REF!</definedName>
    <definedName name="mgpln9u">#REF!</definedName>
    <definedName name="mgpresentacion">#REF!</definedName>
    <definedName name="mgradiodslam">#REF!</definedName>
    <definedName name="mgreinstalaciones">#REF!</definedName>
    <definedName name="mgreinstalacionxdsl">#REF!</definedName>
    <definedName name="mgrepoinfra">#REF!</definedName>
    <definedName name="mgresultado">#REF!</definedName>
    <definedName name="mgresultadohfc">#REF!</definedName>
    <definedName name="mgresultecnol">#REF!</definedName>
    <definedName name="mgselecciudad">#REF!</definedName>
    <definedName name="MGSOPORTECAB">#REF!</definedName>
    <definedName name="mgsoportesofph">#REF!</definedName>
    <definedName name="mgsoportexDSL">#REF!</definedName>
    <definedName name="mgstbcliente">#REF!</definedName>
    <definedName name="mgtabla">#REF!</definedName>
    <definedName name="mgtecnologia">#REF!</definedName>
    <definedName name="mgtipoaccesohfc">#REF!</definedName>
    <definedName name="mgtipoaccesoxdsl">#REF!</definedName>
    <definedName name="mgtrafint">#REF!</definedName>
    <definedName name="mgtrafnac">#REF!</definedName>
    <definedName name="mgtrfcliente">#REF!</definedName>
    <definedName name="mgtxtv">#REF!</definedName>
    <definedName name="mgvalorconstruir">#REF!</definedName>
    <definedName name="mgvisita">#REF!</definedName>
    <definedName name="mgvisitasaño">#REF!</definedName>
    <definedName name="mgvlrarriendo">#REF!</definedName>
    <definedName name="mgvlrarriendosup">#REF!</definedName>
    <definedName name="mgvlrhp">#REF!</definedName>
    <definedName name="N">#REF!</definedName>
    <definedName name="NO1Abril10">CHOOSE([4]PYGE!$O1,[4]PYGE!XFD1,([4]NOA!L1048531/[4]NOA!L1048554)*[4]NOA!A1048554,[4]PYGE!XEY1,[4]PYGE!XFD1,([4]NOA!XEY1048531/[4]NOA!XEY1048554)*[4]NOA!A1048554,[4]PYGE!T1)</definedName>
    <definedName name="NO1Abril11">CHOOSE([4]PYGE!$O1,[4]PYGE!XFD1,([4]NOA!K1048531/[4]NOA!K1048554)*[4]NOA!A1048554,[4]PYGE!XEX1,[4]PYGE!XFD1,([4]NOA!XEX1048531/[4]NOA!XEX1048554)*[4]NOA!A1048554,[4]PYGE!T1)</definedName>
    <definedName name="NO1Abril12">CHOOSE([4]PYGE!$O1,[4]PYGE!XFD1,([4]NOA!J1048531/[4]NOA!J1048554)*[4]NOA!A1048554,[4]PYGE!XEW1,[4]PYGE!XFD1,([4]NOA!XEW1048531/[4]NOA!XEW1048554)*[4]NOA!A1048554,[4]PYGE!T1)</definedName>
    <definedName name="NO1Abril6">CHOOSE([4]PYGE!$O1,[4]PYGE!XFD1,([4]NOA!P1048531/[4]NOA!P1048554)*[4]NOA!A1048554,[4]PYGE!XFD1,[4]PYGE!XFD1,([4]NOA!XFC1048531/[4]NOA!XFC1048554)*[4]NOA!A1048554,[4]PYGE!T1)</definedName>
    <definedName name="NO1Abril7">CHOOSE([4]PYGE!$O1,[4]PYGE!XFD1,([4]NOA!O1048531/[4]NOA!O1048554)*[4]NOA!A1048554,[4]PYGE!XFB1,[4]PYGE!XFD1,([4]NOA!XFB1048531/[4]NOA!XFB1048554)*[4]NOA!A1048554,[4]PYGE!T1)</definedName>
    <definedName name="NO1Abril8">CHOOSE([4]PYGE!$O1,[4]PYGE!XFD1,([4]NOA!N1048531/[4]NOA!N1048554)*[4]NOA!A1048554,[4]PYGE!XFA1,[4]PYGE!XFD1,([4]NOA!XFA1048531/[4]NOA!XFA1048554)*[4]NOA!A1048554,[4]PYGE!T1)</definedName>
    <definedName name="NO1Abril9">CHOOSE([4]PYGE!$O1,[4]PYGE!XFD1,([4]NOA!M1048531/[4]NOA!M1048554)*[4]NOA!A1048554,[4]PYGE!XEZ1,[4]PYGE!XFD1,([4]NOA!XEZ1048531/[4]NOA!XEZ1048554)*[4]NOA!A1048554,[4]PYGE!T1)</definedName>
    <definedName name="NO1Agosto10">CHOOSE([4]PYGE!$O1,[4]PYGE!XFD1,([4]NOA!P1048531/[4]NOA!P1048554)*[4]NOA!A1048554,[4]PYGE!XFD1,[4]PYGE!XFD1,([4]NOA!XFC1048531/[4]NOA!XFC1048554)*[4]NOA!A1048554,[4]PYGE!T1)</definedName>
    <definedName name="NO1Agosto11">CHOOSE([4]PYGE!$O1,[4]PYGE!XFD1,([4]NOA!O1048531/[4]NOA!O1048554)*[4]NOA!A1048554,[4]PYGE!XFD1,[4]PYGE!XFD1,([4]NOA!XFB1048531/[4]NOA!XFB1048554)*[4]NOA!A1048554,[4]PYGE!T1)</definedName>
    <definedName name="NO1Agosto12">CHOOSE([4]PYGE!$O1,[4]PYGE!XFD1,([4]NOA!N1048531/[4]NOA!N1048554)*[4]NOA!A1048554,[4]PYGE!XFD1,[4]PYGE!XFD1,([4]NOA!XFA1048531/[4]NOA!XFA1048554)*[4]NOA!A1048554,[4]PYGE!T1)</definedName>
    <definedName name="NO1Enero10">CHOOSE([4]PYGE!$O1,[4]PYGE!XEV1,([4]NOA!I1048531/[4]NOA!I1048554)*[4]NOA!A1048554,[4]PYGE!XEV1,[4]PYGE!XFD1,([4]NOA!XEV1048531/[4]NOA!XEV1048554)*[4]NOA!A1048554,[4]PYGE!T1)</definedName>
    <definedName name="NO1Enero11">CHOOSE([4]PYGE!$O1,[4]PYGE!XEU1,([4]NOA!H1048531/[4]NOA!H1048554)*[4]NOA!A1048554,[4]PYGE!XEU1,[4]PYGE!XFD1,([4]NOA!XEU1048531/[4]NOA!XEU1048554)*[4]NOA!A1048554,[4]PYGE!T1)</definedName>
    <definedName name="NO1Enero12">CHOOSE([4]PYGE!$O1,[4]PYGE!XET1,([4]NOA!G1048531/[4]NOA!G1048554)*[4]NOA!A1048554,[4]PYGE!XET1,[4]PYGE!XFD1,([4]NOA!XET1048531/[4]NOA!XET1048554)*[4]NOA!A1048554,[4]PYGE!T1)</definedName>
    <definedName name="NO1Enero3">CHOOSE([4]PYGE!$O1,[4]NOA!XFC1048531,([4]NOA!P1048531/[4]NOA!P1048554)*[4]NOA!A1048554,[4]NOA!XFC1048554,([4]NOA!AA1048554-[4]NOA!P1048531)/11,([4]NOA!XFC1048531/[4]NOA!XFC1048554)*[4]NOA!A1048554,[4]PYGE!T1)</definedName>
    <definedName name="NO1Enero4">CHOOSE([4]PYGE!$O1,[4]PYGE!XFB1,([4]NOA!O1048531/[4]NOA!O1048554)*[4]NOA!A1048554,[4]PYGE!XFB1,([4]NOA!Z1048554-[4]NOA!O1048531)/11,([4]NOA!XFB1048531/[4]NOA!XFB1048554)*[4]NOA!A1048554,[4]PYGE!T1)</definedName>
    <definedName name="NO1Enero5">CHOOSE([4]PYGE!$O1,[4]PYGE!XFA1,([4]NOA!N1048531/[4]NOA!N1048554)*[4]NOA!A1048554,[4]PYGE!XFA1,[4]PYGE!XFD1,([4]NOA!XFA1048531/[4]NOA!XFA1048554)*[4]NOA!A1048554,[4]PYGE!T1)</definedName>
    <definedName name="NO1Enero6">CHOOSE([4]PYGE!$O1,[4]PYGE!XEZ1,([4]NOA!M1048531/[4]NOA!M1048554)*[4]NOA!A1048554,[4]PYGE!XEZ1,[4]PYGE!XFD1,([4]NOA!XEZ1048531/[4]NOA!XEZ1048554)*[4]NOA!A1048554,[4]PYGE!T1)</definedName>
    <definedName name="NO1Enero7">CHOOSE([4]PYGE!$O1,[4]PYGE!XEY1,([4]NOA!L1048531/[4]NOA!L1048554)*[4]NOA!A1048554,[4]PYGE!XEY1,[4]PYGE!XFD1,([4]NOA!XEY1048531/[4]NOA!XEY1048554)*[4]NOA!A1048554,[4]PYGE!T1)</definedName>
    <definedName name="NO1Enero8">CHOOSE([4]PYGE!$O1,[4]PYGE!XEX1,([4]NOA!K1048531/[4]NOA!K1048554)*[4]NOA!A1048554,[4]PYGE!XEX1,[4]PYGE!XFD1,([4]NOA!XEX1048531/[4]NOA!XEX1048554)*[4]NOA!A1048554,[4]PYGE!T1)</definedName>
    <definedName name="NO1Enero9">CHOOSE([4]PYGE!$O1,[4]NOA!XEW1048531,([4]NOA!J1048531/[4]NOA!J1048554)*[4]NOA!A1048554,[4]PYGE!XEW1,[4]PYGE!XFD1,([4]NOA!XEW1048531/[4]NOA!XEW1048554)*[4]NOA!A1048554,[4]PYGE!T1)</definedName>
    <definedName name="NO1Febrero10">CHOOSE([4]PYGE!$O1,[4]PYGE!XFD1,([4]NOA!J1048531/[4]NOA!J1048554)*[4]NOA!A1048554,[4]PYGE!XEW1,[4]PYGE!XFD1,([4]NOA!XEW1048531/[4]NOA!XEW1048554)*[4]NOA!A1048554,[4]PYGE!T1)</definedName>
    <definedName name="NO1Febrero11">CHOOSE([4]PYGE!$O1,[4]PYGE!XFD1,([4]NOA!I1048531/[4]NOA!I1048554)*[4]NOA!A1048554,[4]PYGE!XEV1,[4]PYGE!XFD1,([4]NOA!XEV1048531/[4]NOA!XEV1048554)*[4]NOA!A1048554,[4]PYGE!T1)</definedName>
    <definedName name="NO1Febrero12">CHOOSE([4]PYGE!$O1,[4]PYGE!XFD1,([4]NOA!H1048531/[4]NOA!H1048554)*[4]NOA!A1048554,[4]PYGE!XEU1,[4]PYGE!XFD1,([4]NOA!XEU1048531/[4]NOA!XEU1048554)*[4]NOA!A1048554,[4]PYGE!T1)</definedName>
    <definedName name="NO1Febrero4">CHOOSE([4]PYGE!$O1,[4]PYGE!XFD1,([4]NOA!P1048531/[4]NOA!P1048554)*[4]NOA!A1048554,[4]PYGE!XFC1,[4]PYGE!XFD1,([4]NOA!XFC1048531/[4]NOA!XFC1048554)*[4]NOA!A1048554,[4]PYGE!T1)</definedName>
    <definedName name="NO1Febrero5">CHOOSE([4]PYGE!$O1,[4]PYGE!XFD1,([4]NOA!O1048531/[4]NOA!O1048554)*[4]NOA!A1048554,[4]PYGE!XFB1,[4]PYGE!XFD1,([4]NOA!XFB1048531/[4]NOA!XFB1048554)*[4]NOA!A1048554,[4]PYGE!T1)</definedName>
    <definedName name="NO1Febrero6">CHOOSE([4]PYGE!$O1,[4]PYGE!XFD1,([4]NOA!N1048531/[4]NOA!N1048554)*[4]NOA!A1048554,[4]PYGE!XFA1,[4]PYGE!XFD1,([4]NOA!XFA1048531/[4]NOA!XFA1048554)*[4]NOA!A1048554,[4]PYGE!T1)</definedName>
    <definedName name="NO1Febrero7">CHOOSE([4]PYGE!$O1,[4]PYGE!XFD1,([4]NOA!M1048531/[4]NOA!M1048554)*[4]NOA!A1048554,[4]PYGE!XEZ1,[4]PYGE!XFD1,([4]NOA!XEZ1048554/[4]NOA!XEZ1048554)*[4]NOA!A1048554,[4]PYGE!T1)</definedName>
    <definedName name="NO1Febrero8">CHOOSE([4]PYGE!$O1,[4]PYGE!XFD1,([4]NOA!L1048531/[4]NOA!L1048554)*[4]NOA!A1048554,[4]PYGE!XEY1,[4]PYGE!XFD1,([4]NOA!XEY1048531/[4]NOA!XEY1048554)*[4]NOA!A1048554,[4]PYGE!T1)</definedName>
    <definedName name="NO1Febrero9">CHOOSE([4]PYGE!$O1,[4]PYGE!XFD1,([4]NOA!K1048531/[4]NOA!K1048554)*[4]NOA!A1048554,[4]PYGE!XEX1,[4]PYGE!XFD1,([4]NOA!XEX1048531/[4]NOA!XEX1048554)*[4]NOA!A1048554,[4]PYGE!T1)</definedName>
    <definedName name="NO1Julio10">CHOOSE([4]PYGE!$O1,[4]PYGE!XFD1,([4]NOA!O1048531/[4]NOA!O1048554)*[4]NOA!A1048554,[4]PYGE!XFD1,[4]PYGE!XFD1,([4]NOA!XFB1048531/[4]NOA!XFB1048554)*[4]NOA!A1048554,[4]PYGE!T1)</definedName>
    <definedName name="NO1Julio11">CHOOSE([4]PYGE!$O1,[4]PYGE!XFD1,([4]NOA!N1048531/[4]NOA!N1048554)*[4]NOA!A1048554,[4]PYGE!XFD1,[4]PYGE!XFD1,([4]NOA!XFA1048531/[4]NOA!XFA1048554)*[4]NOA!A1048554,[4]PYGE!T1)</definedName>
    <definedName name="NO1Julio12">CHOOSE([4]PYGE!$O1,[4]PYGE!XFD1,([4]NOA!M1048531/[4]NOA!M1048554)*[4]NOA!A1048554,[4]PYGE!XFD1,[4]PYGE!XFD1,([4]NOA!XEZ1048531/[4]NOA!XEZ1048554)*[4]NOA!A1048554,[4]PYGE!T1)</definedName>
    <definedName name="NO1Julio9">CHOOSE([4]PYGE!$O1,[4]PYGE!XFD1,([4]NOA!P1048531/[4]NOA!P1048554)*[4]NOA!A1048554,[4]PYGE!XFD1,[4]PYGE!XFD1,([4]NOA!XFC1048531/[4]NOA!XFC1048554)*[4]NOA!A1048554,[4]PYGE!T1)</definedName>
    <definedName name="NO1Junio10">CHOOSE([4]PYGE!$O1,[4]PYGE!XFD1,([4]NOA!N1048531/[4]NOA!N1048554)*[4]NOA!A1048554,[4]PYGE!XFD1,[4]PYGE!XFD1,([4]NOA!XFA1048531/[4]NOA!XFA1048554)*[4]NOA!A1048554,[4]PYGE!T1)</definedName>
    <definedName name="NO1Junio11">CHOOSE([4]PYGE!$O1,[4]PYGE!XFD1,([4]NOA!M1048531/[4]NOA!M1048554)*[4]NOA!A1048554,[4]PYGE!XFD1,[4]PYGE!XFD1,([4]NOA!XEZ1048531/[4]NOA!XEZ1048554)*[4]NOA!A1048554,[4]PYGE!T1)</definedName>
    <definedName name="NO1Junio12">CHOOSE([4]PYGE!$O1,[4]PYGE!XFD1,([4]NOA!L1048531/[4]NOA!L1048554)*[4]NOA!A1048554,[4]PYGE!XFD1,[4]PYGE!XFD1,([4]NOA!XEY1048531/[4]NOA!XEY1048554)*[4]NOA!A1048554,[4]PYGE!T1)</definedName>
    <definedName name="NO1Junio8">CHOOSE([4]PYGE!$O1,[4]PYGE!XFD1,([4]NOA!P1048531/[4]NOA!P1048554)*[4]NOA!A1048554,[4]PYGE!XFD1,[4]PYGE!XFD1,([4]NOA!XFC1048531/[4]NOA!XFC1048554)*[4]NOA!A1048554,[4]PYGE!T1)</definedName>
    <definedName name="NO1Junio9">CHOOSE([4]PYGE!$O1,[4]PYGE!XFD1,([4]NOA!O1048531/[4]NOA!O1048554)*[4]NOA!A1048554,[4]PYGE!XFD1,[4]PYGE!XFD1,([4]NOA!XFB1048531/[4]NOA!XFB1048554)*[4]NOA!A1048554,[4]PYGE!T1)</definedName>
    <definedName name="NO1Marzo10">CHOOSE([4]PYGE!$O1,[4]PYGE!XFD1,([4]NOA!K1048531/[4]NOA!K1048554)*[4]NOA!A1048554,[4]PYGE!XEX1,[4]PYGE!XFD1,([4]NOA!XEX1048531/[4]NOA!XEX1048554)*[4]NOA!A1048554,[4]PYGE!T1)</definedName>
    <definedName name="NO1Marzo11">CHOOSE([4]PYGE!$O1,[4]PYGE!XFD1,([4]NOA!J1048531/[4]NOA!J1048554)*[4]NOA!A1048554,[4]PYGE!XEW1,[4]PYGE!XFD1,([4]NOA!XEW1048531/[4]NOA!XEW1048554)*[4]NOA!A1048554,[4]PYGE!T1)</definedName>
    <definedName name="NO1Marzo12">CHOOSE([4]PYGE!$O1,[4]PYGE!XFD1,([4]NOA!I1048531/[4]NOA!I1048554)*[4]NOA!A1048554,[4]PYGE!XFD1,[4]PYGE!XFD1,([4]NOA!XEV1048531/[4]NOA!XEV1048554)*[4]NOA!A1048554,[4]PYGE!T1)</definedName>
    <definedName name="NO1Marzo5">CHOOSE([4]PYGE!$O1,[4]PYGE!XFD1,([4]NOA!P1048531/[4]NOA!P1048554)*[4]NOA!A1048554,[4]PYGE!XFC1,[4]PYGE!XFD1,([4]NOA!XFC1048531/[4]NOA!XFC1048554)*[4]NOA!A1048554,[4]PYGE!T1)</definedName>
    <definedName name="NO1Marzo6">CHOOSE([4]PYGE!$O1,[4]PYGE!XFD1,([4]NOA!O1048531/[4]NOA!O1048554)*[4]NOA!A1048554,[4]PYGE!XFB1,[4]PYGE!XFD1,([4]NOA!XFB1048531/[4]NOA!XFB1048554)*[4]NOA!A1048554,[4]PYGE!T1)</definedName>
    <definedName name="NO1Marzo7">CHOOSE([4]PYGE!$O1,[4]PYGE!XFD1,([4]NOA!N1048531/[4]NOA!N1048554)*[4]NOA!A1048554,[4]PYGE!XFD1,[4]PYGE!XFD1,([4]NOA!XFA1048531/[4]NOA!XFA1048554)*[4]NOA!A1048554,[4]PYGE!T1)</definedName>
    <definedName name="NO1Marzo8">CHOOSE([4]PYGE!$O1,[4]PYGE!XFD1,([4]NOA!M1048531/[4]NOA!M1048554)*[4]NOA!A1048554,[4]PYGE!XEZ1,[4]PYGE!XFD1,([4]NOA!XEZ1048531/[4]NOA!XEZ1048554)*[4]NOA!A1048554,[4]PYGE!T1)</definedName>
    <definedName name="NO1Marzo9">CHOOSE([4]PYGE!$O1,[4]PYGE!XFD1,([4]NOA!L1048531/[4]NOA!L1048554)*[4]NOA!A1048554,[4]PYGE!XEY1,[4]PYGE!XFD1,([4]NOA!XEY1048531/[4]NOA!XEY1048554)*[4]NOA!A1048554,[4]PYGE!T1)</definedName>
    <definedName name="NO1Mayo10">CHOOSE([4]PYGE!$O1,[4]PYGE!XFD1,([4]NOA!L1048531/[4]NOA!L1048554)*[4]NOA!A1048554,[4]PYGE!XEZ1,[4]PYGE!XFD1,([4]NOA!XEY1048531/[4]NOA!XEY1048554)*[4]NOA!A1048554,[4]PYGE!T1)</definedName>
    <definedName name="NO1Mayo11">CHOOSE([4]PYGE!$O1,[4]PYGE!XFD1,([4]NOA!J1048531/[4]NOA!J1048554)*[4]NOA!A1048554,[4]PYGE!XEY1,[4]PYGE!XFD1,([4]NOA!XEW1048531/[4]NOA!XEW1048554)*[4]NOA!A1048554,[4]PYGE!T1)</definedName>
    <definedName name="NO1Mayo12">CHOOSE([4]PYGE!$O1,[4]PYGE!XFD1,([4]NOA!K1048531/[4]NOA!K1048554)*[4]NOA!A1048554,[4]PYGE!XEY1,[4]PYGE!XFD1,([4]NOA!XEX1048531/[4]NOA!XEX1048554)*[4]NOA!A1048554,[4]PYGE!T1)</definedName>
    <definedName name="NO1Mayo7">CHOOSE([4]PYGE!$O1,[4]PYGE!XFD1,([4]NOA!P1048531/[4]NOA!P1048554)*[4]NOA!A1048554,[4]PYGE!XFC1,[4]PYGE!XFD1,([4]NOA!XFC1048531/[4]NOA!XFC1048554)*[4]NOA!A1048554,[4]PYGE!T1)</definedName>
    <definedName name="NO1Mayo8">CHOOSE([4]PYGE!$O1,[4]PYGE!XFD1,([4]NOA!O1048531/[4]NOA!O1048554)*[4]NOA!A1048554,[4]PYGE!XFB1,[4]PYGE!XFD1,([4]NOA!XFB1048531/[4]NOA!XFB1048554)*[4]NOA!A1048554,[4]PYGE!T1)</definedName>
    <definedName name="NO1Mayo9">CHOOSE([4]PYGE!$O1,[4]PYGE!XFD1,([4]NOA!N1048531/[4]NOA!N1048554)*[4]NOA!A1048554,[4]PYGE!XFA1,[4]PYGE!XFD1,([4]NOA!XFA1048531/[4]NOA!XFA1048554)*[4]NOA!A1048554,[4]PYGE!T1)</definedName>
    <definedName name="NO1Octubre12">CHOOSE([4]PYGE!$O1,[4]PYGE!XFD1,([4]NOA!P1048531/[4]NOA!P1048554)*[4]NOA!A1048554,[4]PYGE!XFD1,[4]PYGE!XFD1,([4]NOA!XFC1048531/[4]NOA!XFC1048554)*[4]NOA!A1048554,[4]PYGE!T1)</definedName>
    <definedName name="NO1Septiembre11">CHOOSE([4]PYGE!$O1,[4]PYGE!XFD1,([4]NOA!P1048531/[4]NOA!P1048554)*[4]NOA!A1048554,[4]PYGE!XFD1,[4]PYGE!XFD1,([4]NOA!XFC1048531/[4]NOA!XFC1048554)*[4]NOA!A1048554,[4]PYGE!T1)</definedName>
    <definedName name="NO1Septiembre12">CHOOSE([4]PYGE!$O1,[4]PYGE!XFD1,([4]NOA!O1048531/[4]NOA!O1048554)*[4]NOA!A1048554,[4]PYGE!XFD1,[4]PYGE!XFD1,([4]NOA!XFB1048531/[4]NOA!XFB1048554)*[4]NOA!A1048554,[4]PYGE!T1)</definedName>
    <definedName name="nombre">[33]Hoja1!$B:$B</definedName>
    <definedName name="NOMCDEA">'[9]OCT-DIC'!$B$1:$B$1404</definedName>
    <definedName name="NOMCDEC">'[9]ENER-SEPT'!$B$1:$B$1494</definedName>
    <definedName name="Nov">11</definedName>
    <definedName name="ñ" localSheetId="1">#REF!</definedName>
    <definedName name="ñ" localSheetId="2">#REF!</definedName>
    <definedName name="ñ" localSheetId="3">#REF!</definedName>
    <definedName name="ñ" localSheetId="4">#REF!</definedName>
    <definedName name="ñ" localSheetId="5">#REF!</definedName>
    <definedName name="ñ" localSheetId="6">#REF!</definedName>
    <definedName name="ñ" localSheetId="7">#REF!</definedName>
    <definedName name="ñ" localSheetId="9">#REF!</definedName>
    <definedName name="ñ" localSheetId="10">#REF!</definedName>
    <definedName name="ñ" localSheetId="11">#REF!</definedName>
    <definedName name="ñ" localSheetId="12">#REF!</definedName>
    <definedName name="ñ" localSheetId="13">#REF!</definedName>
    <definedName name="ñ" localSheetId="14">#REF!</definedName>
    <definedName name="ñ">#REF!</definedName>
    <definedName name="Oct">10</definedName>
    <definedName name="Octubre12">CHOOSE([4]PYGE!C1,[4]PYGE!XFD1,([4]PYGA!Q1048526/[4]PYGPM!Q1048526)*[4]PYGPM!A1048526,[4]PYGE!XFD1,[4]PYGE!XFD1,([4]PYGA!XFC1048526/[4]PYGPM!XFC1048526)*[4]PYGPM!A1048526,[4]PYGE!T1)</definedName>
    <definedName name="Octubre12a">CHOOSE([4]PYGE!C1,[4]PYGE!XFD1,([4]PYGA!Q1048567/[4]PYGPM!Q1048567)*[4]PYGPM!A1048567,[4]PYGE!XFD1,[4]PYGE!XFD1,([4]PYGA!XFC1048567/[4]PYGPM!XFC1048567)*[4]PYGPM!A1048567,[4]PYGE!T1)</definedName>
    <definedName name="OGNOAbril10">CHOOSE([4]PYGE!$O1,[4]PYGE!XFD1,([4]NOA!L1048546/[4]NOA!L1048559)*[4]NOA!A1048559,[4]PYGE!XEY1,[4]PYGE!XFD1,([4]NOA!XEY1048546/[4]NOA!XEY1048559)*[4]NOA!A1048559,[4]PYGE!T1)</definedName>
    <definedName name="OGNOAbril11">CHOOSE([4]PYGE!$O1,[4]PYGE!XFD1,([4]NOA!K1048546/[4]NOA!K1048559)*[4]NOA!A1048559,[4]PYGE!XEX1,[4]PYGE!XFD1,([4]NOA!XEX1048546/[4]NOA!XEX1048559)*[4]NOA!A1048559,[4]PYGE!T1)</definedName>
    <definedName name="OGNOAbril12">CHOOSE([4]PYGE!$O1,[4]PYGE!XFD1,([4]NOA!J1048546/[4]NOA!J1048559)*[4]NOA!A1048559,[4]PYGE!XEW1,[4]PYGE!XFD1,([4]NOA!XEW1048546/[4]NOA!XEW1048559)*[4]NOA!A1048559,[4]PYGE!T1)</definedName>
    <definedName name="OGNOAbril6">CHOOSE([4]PYGE!$O1,[4]PYGE!XFD1,([4]NOA!P1048546/[4]NOA!P1048559)*[4]NOA!A1048559,[4]PYGE!XFD1,[4]PYGE!XFD1,([4]NOA!XFC1048546/[4]NOA!XFC1048559)*[4]NOA!A1048559,[4]PYGE!T1)</definedName>
    <definedName name="OGNOAbril7">CHOOSE([4]PYGE!$O1,[4]PYGE!XFD1,([4]NOA!O1048546/[4]NOA!O1048559)*[4]NOA!A1048559,[4]PYGE!XFB1,[4]PYGE!XFD1,([4]NOA!XFB1048546/[4]NOC!XFB1048559)*[4]NOA!A1048559,[4]PYGE!T1)</definedName>
    <definedName name="OGNOAbril8">CHOOSE([4]PYGE!$O1,[4]PYGE!XFD1,([4]NOA!N1048546/[4]NOA!N1048559)*[4]NOA!A1048559,[4]PYGE!XFA1,[4]PYGE!XFD1,([4]NOA!XFA1048546/[4]NOA!XFA1048559)*[4]NOA!A1048559,[4]PYGE!T1)</definedName>
    <definedName name="OGNOAbril9">CHOOSE([4]PYGE!$O1,[4]PYGE!XFD1,([4]NOA!M1048546/[4]NOA!M1048559)*[4]NOA!A1048559,[4]PYGE!XEZ1,[4]PYGE!XFD1,([4]NOA!XEZ1048546/[4]NOA!XEZ1048559)*[4]NOA!A1048559,[4]PYGE!T1)</definedName>
    <definedName name="OGNOAgosto10">CHOOSE([4]PYGE!$O1,[4]PYGE!XFD1,([4]NOA!P1048546/[4]NOA!P1048559)*[4]NOA!A1048559,[4]PYGE!XFD1,[4]PYGE!XFD1,([4]NOA!XFC1048546/[4]NOC!XFC1048559)*[4]NOA!A1048559,[4]PYGE!T1)</definedName>
    <definedName name="OGNOAgosto11">CHOOSE([4]PYGE!$O1,[4]PYGE!XFD1,([4]NOA!O1048546/[4]NOA!O1048559)*[4]NOA!A1048559,[4]PYGE!XFD1,[4]PYGE!XFD1,([4]NOA!XFB1048546/[4]NOA!XFB1048559)*[4]NOA!A1048559,[4]PYGE!T1)</definedName>
    <definedName name="OGNOAgosto12">CHOOSE([4]PYGE!$O1,[4]PYGE!XFD1,([4]NOA!N1048546/[4]NOA!N1048559)*[4]NOA!A1048559,[4]PYGE!XFD1,[4]PYGE!XFD1,([4]NOA!XFA1048546/[4]NOA!XFA1048559)*[4]NOA!A1048559,[4]PYGE!T1)</definedName>
    <definedName name="OGNOEnero10">CHOOSE([4]PYGE!$O1,[4]PYGE!XEV1,([4]NOA!I1048546/[4]NOA!I1048559)*[4]NOA!A1048559,[4]PYGE!XEV1,[4]PYGE!XFD1,([4]NOA!XEV1048546/[4]NOA!XEV1048559)*[4]NOA!A1048559,[4]PYGE!T1)</definedName>
    <definedName name="OGNOEnero11">CHOOSE([4]PYGE!$O1,[4]PYGE!XEU1,([4]NOA!H1048546/[4]NOA!H1048559)*[4]NOA!A1048559,[4]PYGE!XEU1,[4]PYGE!XFD1,([4]NOA!XEU1048546/[4]NOA!XEU1048559)*[4]NOA!A1048559,[4]PYGE!T1)</definedName>
    <definedName name="OGNOEnero12">CHOOSE([4]PYGE!$O1,[4]PYGE!XET1,([4]NOA!G1048546/[4]NOA!G1048559)*[4]NOA!A1048559,[4]PYGE!XET1,[4]PYGE!XFD1,([4]NOA!XET1048546/[4]NOA!XET1048559)*[4]NOA!A1048559,[4]PYGE!T1)</definedName>
    <definedName name="OGNOEnero3">CHOOSE([4]PYGE!$O1,[4]NOA!XFC1048546,([4]NOA!P1048546/[4]NOA!P1048559)*[4]NOA!A1048559,[4]NOA!XFC1048546,([4]NOA!AA1048559-[4]NOA!P1048546)/11,([4]NOA!XFC1048546/[4]NOA!XFC1048559)*[4]NOA!A1048559,[4]PYGE!T1)</definedName>
    <definedName name="OGNOEnero4">CHOOSE([4]PYGE!$O1,[4]PYGE!XFB1,([4]NOA!O1048546/[4]NOA!O1048559)*[4]NOA!A1048559,[4]PYGE!XFB1,([4]NOA!Z1048559-[4]NOA!O1048546)/11,([4]NOA!XFB1048546/[4]NOA!XFB1048559)*[4]NOA!A1048559,[4]PYGE!T1)</definedName>
    <definedName name="OGNOEnero5">CHOOSE([4]PYGE!$O1,[4]PYGE!XFA1,([4]NOA!N1048546/[4]NOA!N1048559)*[4]NOA!A1048559,[4]PYGE!XFA1,[4]PYGE!XFD1,([4]NOA!XFA1048546/[4]NOA!XFA1048559)*[4]NOA!A1048559,[4]PYGE!T1)</definedName>
    <definedName name="OGNOEnero6">CHOOSE([4]PYGE!$O1,[4]PYGE!XEZ1,([4]NOA!M1048546/[4]NOA!M1048559)*[4]NOA!A1048559,[4]PYGE!XEZ1,[4]PYGE!XFD1,([4]NOA!XEZ1048546/[4]NOA!XEZ1048559)*[4]NOA!A1048559,[4]PYGE!T1)</definedName>
    <definedName name="OGNOEnero7">CHOOSE([4]PYGE!$O1,[4]PYGE!XEY1,([4]NOA!L1048546/[4]NOA!L1048559)*[4]NOA!A1048559,[4]PYGE!XEY1,[4]PYGE!XFD1,([4]NOA!XEY1048546/[4]NOA!XEY1048559)*[4]NOA!A1048559,[4]PYGE!T1)</definedName>
    <definedName name="OGNOEnero8">CHOOSE([4]PYGE!$O1,[4]PYGE!XEX1,([4]NOA!K1048546/[4]NOA!K1048559)*[4]NOA!A1048559,[4]PYGE!XEX1,[4]PYGE!XFD1,([4]NOA!XEX1048546/[4]NOA!XEX1048559)*[4]NOA!A1048559,[4]PYGE!T1)</definedName>
    <definedName name="OGNOEnero9">CHOOSE([4]PYGE!$O1,[4]PYGE!XEW1,([4]NOA!J1048546/[4]NOA!J1048559)*[4]NOA!A1048559,[4]PYGE!XEW1,[4]PYGE!XFD1,([4]NOA!XEW1048546/[4]NOA!XEW1048559)*[4]NOA!A1048559,[4]PYGE!T1)</definedName>
    <definedName name="OGNOFebrero10">CHOOSE([4]PYGE!$O1,[4]PYGE!XFD1,([4]NOA!J1048546/[4]NOA!J1048559)*[4]NOA!A1048559,[4]PYGE!XEW1,[4]PYGE!XFD1,([4]NOA!XEW1048546/[4]NOA!XEW1048559)*[4]NOA!A1048559,[4]PYGE!T1)</definedName>
    <definedName name="OGNOFebrero11">CHOOSE([4]PYGE!$O1,[4]PYGE!XFD1,([4]NOA!I1048546/[4]NOA!I1048559)*[4]NOA!A1048559,[4]PYGE!XEV1,[4]PYGE!XFD1,([4]NOA!XEV1048546/[4]NOA!XEV1048559)*[4]NOA!A1048559,[4]PYGE!T1)</definedName>
    <definedName name="OGNOFebrero12">CHOOSE([4]PYGE!$O1,[4]PYGE!XFD1,([4]NOA!H1048546/[4]NOA!H1048559)*[4]NOA!A1048559,[4]PYGE!XEU1,[4]PYGE!XFD1,([4]NOA!XEU1048546/[4]NOA!XEU1048559)*[4]NOA!A1048559,[4]PYGE!T1)</definedName>
    <definedName name="OGNOFebrero4">CHOOSE([4]PYGE!$O1,[4]PYGE!XFD1,([4]NOA!P1048546/[4]NOA!P1048559)*[4]NOA!A1048559,[4]PYGE!XFC1,[4]PYGE!XFD1,([4]NOA!XFC1048546/[4]NOA!XFC1048559)*[4]NOA!A1048559,[4]PYGE!T1)</definedName>
    <definedName name="OGNOFebrero5">CHOOSE([4]PYGE!$O1,[4]PYGE!XFD1,([4]NOA!O1048546/[4]NOA!O1048559)*[4]NOA!A1048559,[4]PYGE!XFB1,[4]PYGE!XFD1,([4]NOA!XFB1048546/[4]NOA!XFB1048559)*[4]NOA!A1048559,[4]PYGE!T1)</definedName>
    <definedName name="OGNOFebrero6">CHOOSE([4]PYGE!$O1,[4]PYGE!XFD1,([4]NOA!N1048546/[4]NOA!N1048559)*[4]NOA!A1048559,[4]PYGE!XFA1,[4]PYGE!XFD1,([4]NOA!XFA1048546/[4]NOA!XFA1048559)*[4]NOA!A1048559,[4]PYGE!T1)</definedName>
    <definedName name="OGNOFebrero7">CHOOSE([4]PYGE!$O1,[4]PYGE!XFD1,([4]NOA!M1048546/[4]NOA!M1048559)*[4]NOA!A1048559,[4]PYGE!XEZ1,[4]PYGE!XFD1,([4]NOA!XEZ1048546/[4]NOA!XEZ1048559)*[4]NOA!A1048559,[4]PYGE!T1)</definedName>
    <definedName name="OGNOFebrero8">CHOOSE([4]PYGE!$O1,[4]PYGE!XFD1,([4]NOA!L1048546/[4]NOA!L1048559)*[4]NOA!A1048559,[4]PYGE!XEY1,[4]PYGE!XFD1,([4]NOA!XEY1048546/[4]NOA!XEY1048559)*[4]NOA!A1048559,[4]PYGE!T1)</definedName>
    <definedName name="OGNOFebrero9">CHOOSE([4]PYGE!$O1,[4]PYGE!XFD1,([4]NOA!K1048546/[4]NOA!K1048559)*[4]NOA!A1048559,[4]PYGE!XEX1,[4]PYGE!XFD1,([4]NOA!XEX1048546/[4]NOA!XEX1048559)*[4]NOA!A1048559,[4]PYGE!T1)</definedName>
    <definedName name="OGNOJulio10">CHOOSE([4]PYGE!$O1,[4]PYGE!XFD1,([4]NOA!O1048546/[4]NOA!O1048559)*[4]NOA!A1048559,[4]PYGE!XFD1,[4]PYGE!XFD1,([4]NOA!XFB1048546/[4]NOA!XFB1048559)*[4]NOA!A1048559,[4]PYGE!T1)</definedName>
    <definedName name="OGNOJulio11">CHOOSE([4]PYGE!$O1,[4]PYGE!XFD1,([4]NOA!N1048546/[4]NOA!N1048559)*[4]NOA!A1048559,[4]PYGE!XFD1,[4]PYGE!XFD1,([4]NOA!XFA1048546/[4]NOA!XFA1048559)*[4]NOA!A1048559,[4]PYGE!T1)</definedName>
    <definedName name="OGNOJulio12">CHOOSE([4]PYGE!$O1,[4]PYGE!XFD1,([4]NOA!M1048546/[4]NOA!M1048559)*[4]NOA!A1048559,[4]PYGE!XFD1,[4]PYGE!XFD1,([4]NOA!XEZ1048546/[4]NOA!XEZ1048559)*[4]NOA!A1048559,[4]PYGE!T1)</definedName>
    <definedName name="OGNOJulio9">CHOOSE([4]PYGE!$O1,[4]PYGE!XFD1,([4]NOA!P1048546/[4]NOA!P1048559)*[4]NOA!A1048559,[4]PYGE!XFD1,[4]PYGE!XFD1,([4]NOA!XFC1048546/[4]NOA!XFC1048559)*[4]NOA!A1048559,[4]PYGE!T1)</definedName>
    <definedName name="OGNOJunio10">CHOOSE([4]PYGE!$O1,[4]PYGE!XFD1,([4]NOA!N1048546/[4]NOA!N1048559)*[4]NOA!A1048559,[4]PYGE!XFD1,[4]PYGE!XFD1,([4]NOA!XFA1048546/[4]NOC!XFA1048559)*[4]NOA!A1048559,[4]PYGE!T1)</definedName>
    <definedName name="OGNOJunio11">CHOOSE([4]PYGE!$O1,[4]PYGE!XFD1,([4]NOA!M1048546/[4]NOA!M1048559)*[4]NOA!A1048559,[4]PYGE!XFD1,[4]PYGE!XFD1,([4]NOA!XEZ1048546/[4]NOA!XEZ1048559)*[4]NOA!A1048559,[4]PYGE!T1)</definedName>
    <definedName name="OGNOJunio12">CHOOSE([4]PYGE!$O1,[4]PYGE!XFD1,([4]NOA!L1048546/[4]NOA!L1048559)*[4]NOA!A1048559,[4]PYGE!XFD1,[4]PYGE!XFD1,([4]NOA!XEY1048546/[4]NOA!XEY1048559)*[4]NOA!A1048559,[4]PYGE!T1)</definedName>
    <definedName name="OGNOJunio8">CHOOSE([4]PYGE!$O1,[4]PYGE!XFD1,([4]NOA!P1048546/[4]NOA!P1048559)*[4]NOA!A1048559,[4]PYGE!XFD1,[4]PYGE!XFD1,([4]NOA!XFC1048546/[4]NOA!XFC1048559)*[4]NOA!A1048559,[4]PYGE!T1)</definedName>
    <definedName name="OGNOJunio9">CHOOSE([4]PYGE!$O1,[4]PYGE!XFD1,([4]NOA!O1048546/[4]NOA!O1048559)*[4]NOA!A1048559,[4]PYGE!XFD1,[4]PYGE!XFD1,([4]NOA!XFB1048546/[4]NOA!XFB1048559)*[4]NOA!A1048559,[4]PYGE!T1)</definedName>
    <definedName name="OGNOMarzo10">CHOOSE([4]PYGE!$O1,[4]PYGE!XFD1,([4]NOA!K1048546/[4]NOA!K1048559)*[4]NOA!A1048559,[4]PYGE!XEX1,[4]PYGE!XFD1,([4]NOA!XEX1048546/[4]NOA!XEX1048559)*[4]NOA!A1048559,[4]PYGE!T1)</definedName>
    <definedName name="OGNOMarzo11">CHOOSE([4]PYGE!$O1,[4]PYGE!XFD1,([4]NOA!J1048546/[4]NOA!J1048559)*[4]NOA!A1048559,[4]PYGE!XEW1,[4]PYGE!XFD1,([4]NOA!XEW1048546/[4]NOA!XEW1048559)*[4]NOA!A1048559,[4]PYGE!T1)</definedName>
    <definedName name="OGNOMarzo12">CHOOSE([4]PYGE!$O1,[4]PYGE!XFD1,([4]NOA!I1048546/[4]NOA!I1048559)*[4]NOA!A1048559,[4]PYGE!XFD1,[4]PYGE!XFD1,([4]NOA!XEV1048546/[4]NOA!XEV1048559)*[4]NOA!A1048559,[4]PYGE!T1)</definedName>
    <definedName name="OGNOMarzo5">CHOOSE([4]PYGE!$O1,[4]PYGE!XFD1,([4]NOA!P1048546/[4]NOA!P1048559)*[4]NOA!A1048559,[4]PYGE!XFC1,[4]PYGE!XFD1,([4]NOA!XFC1048546/[4]NOA!XFC1048559)*[4]NOA!A1048559,[4]PYGE!T1)</definedName>
    <definedName name="OGNOMarzo6">CHOOSE([4]PYGE!$O1,[4]PYGE!XFD1,([4]NOA!O1048546/[4]NOA!O1048559)*[4]NOC!A1048559,[4]PYGE!XFB1,[4]PYGE!XFD1,([4]NOA!XFB1048546/[4]NOA!XFB1048559)*[4]NOA!A1048559,[4]PYGE!T1)</definedName>
    <definedName name="OGNOMarzo7">CHOOSE([4]PYGE!$O1,[4]PYGE!XFD1,([4]NOA!N1048546/[4]NOA!N1048559)*[4]NOA!A1048559,[4]PYGE!XFD1,[4]PYGE!XFD1,([4]NOA!XFA1048546/[4]NOA!XFA1048559)*[4]NOA!A1048559,[4]PYGE!T1)</definedName>
    <definedName name="OGNOMarzo8">CHOOSE([4]PYGE!$O1,[4]PYGE!XFD1,([4]NOA!M1048546/[4]NOA!M1048559)*[4]NOA!A1048559,[4]PYGE!XEZ1,[4]PYGE!XFD1,([4]NOA!XEZ1048546/[4]NOA!XEZ1048559)*[4]NOA!A1048559,[4]PYGE!T1)</definedName>
    <definedName name="OGNOMarzo9">CHOOSE([4]PYGE!$O1,[4]PYGE!XFD1,([4]NOA!L1048546/[4]NOA!L1048559)*[4]NOA!A1048559,[4]PYGE!XEY1,[4]PYGE!XFD1,([4]NOA!XEY1048546/[4]NOA!XEY1048559)*[4]NOA!A1048559,[4]PYGE!T1)</definedName>
    <definedName name="OGNOMayo10">CHOOSE([4]PYGE!$O1,[4]PYGE!XFD1,([4]NOA!L1048546/[4]NOA!L1048559)*[4]NOA!A1048559,[4]PYGE!XEZ1,[4]PYGE!XFD1,([4]NOA!XEY1048546/[4]NOC!XEY1048559)*[4]NOA!A1048559,[4]PYGE!T1)</definedName>
    <definedName name="OGNOMayo11">CHOOSE([4]PYGE!$O1,[4]PYGE!XFD1,([4]NOA!J1048546/[4]NOA!J1048559)*[4]NOA!A1048559,[4]PYGE!XEY1,[4]PYGE!XFD1,([4]NOA!XEW1048546/[4]NOA!XEW1048559)*[4]NOA!A1048559,[4]PYGE!T1)</definedName>
    <definedName name="OGNOMayo12">CHOOSE([4]PYGE!$O1,[4]PYGE!XFD1,([4]NOA!K1048546/[4]NOA!K1048559)*[4]NOA!A1048559,[4]PYGE!XEY1,[4]PYGE!XFD1,([4]NOA!XEX1048546/[4]NOC!XEX1048559)*[4]NOA!A1048559,[4]PYGE!T1)</definedName>
    <definedName name="OGNOMayo7">CHOOSE([4]PYGE!$O1,[4]PYGE!XFD1,([4]NOA!P1048546/[4]NOA!P1048559)*[4]NOA!A1048559,[4]PYGE!XFC1,[4]PYGE!XFD1,([4]NOA!XFC1048546/[4]NOA!XFC1048559)*[4]NOA!A1048559,[4]PYGE!T1)</definedName>
    <definedName name="OGNOMayo8">CHOOSE([4]PYGE!$O1,[4]PYGE!XFD1,([4]NOA!O1048546/[4]NOA!O1048559)*[4]NOA!A1048559,[4]PYGE!XFB1,[4]PYGE!XFD1,([4]NOA!XFB1048546/[4]NOA!XFB1048559)*[4]NOA!A1048559,[4]PYGE!T1)</definedName>
    <definedName name="OGNOMayo9">CHOOSE([4]PYGE!$O1,[4]PYGE!XFD1,([4]NOA!N1048546/[4]NOA!N1048559)*[4]NOA!A1048559,[4]PYGE!XFA1,[4]PYGE!XFD1,([4]NOA!XFA1048546/[4]NOA!XFA1048559)*[4]NOA!A1048559,[4]PYGE!T1)</definedName>
    <definedName name="OGNOOctubre12">CHOOSE([4]PYGE!$O1,[4]PYGE!XFD1,([4]NOA!P1048546/[4]NOA!P1048546)*[4]NOA!A1048546,[4]PYGE!XFD1,[4]PYGE!XFD1,([4]NOA!XFC1048546/[4]NOA!XFC1048559)*[4]NOA!A1048559,[4]PYGE!T1)</definedName>
    <definedName name="OGNOSeptiembre11">CHOOSE([4]PYGE!$O1,[4]PYGE!XFD1,([4]NOA!P1048546/[4]NOA!P1048559)*[4]NOA!A1048559,[4]PYGE!XFD1,[4]PYGE!XFD1,([4]NOA!XFC1048546/[4]NOA!XFC1048559)*[4]NOA!A1048559,[4]PYGE!T1)</definedName>
    <definedName name="OGNOSeptiembre12">CHOOSE([4]PYGE!$O1,[4]PYGE!XFD1,([4]NOA!O1048546/[4]NOA!O1048559)*[4]NOA!A1048559,[4]PYGE!XFD1,[4]PYGE!XFD1,([4]NOA!XFB1048546/[4]NOA!XFB1048559)*[4]NOA!A1048559,[4]PYGE!T1)</definedName>
    <definedName name="OJO">#REF!</definedName>
    <definedName name="OP">#REF!</definedName>
    <definedName name="personal">#REF!</definedName>
    <definedName name="planfures" localSheetId="1">#REF!</definedName>
    <definedName name="planfures" localSheetId="2">#REF!</definedName>
    <definedName name="planfures" localSheetId="3">#REF!</definedName>
    <definedName name="planfures" localSheetId="4">#REF!</definedName>
    <definedName name="planfures" localSheetId="5">#REF!</definedName>
    <definedName name="planfures" localSheetId="6">#REF!</definedName>
    <definedName name="planfures" localSheetId="7">#REF!</definedName>
    <definedName name="planfures" localSheetId="9">#REF!</definedName>
    <definedName name="planfures" localSheetId="10">#REF!</definedName>
    <definedName name="planfures" localSheetId="11">#REF!</definedName>
    <definedName name="planfures" localSheetId="12">#REF!</definedName>
    <definedName name="planfures" localSheetId="13">#REF!</definedName>
    <definedName name="planfures" localSheetId="14">#REF!</definedName>
    <definedName name="planfures">#REF!</definedName>
    <definedName name="PMIAGUAS" localSheetId="1">#REF!</definedName>
    <definedName name="PMIAGUAS" localSheetId="2">#REF!</definedName>
    <definedName name="PMIAGUAS" localSheetId="3">#REF!</definedName>
    <definedName name="PMIAGUAS" localSheetId="4">#REF!</definedName>
    <definedName name="PMIAGUAS" localSheetId="5">#REF!</definedName>
    <definedName name="PMIAGUAS" localSheetId="6">#REF!</definedName>
    <definedName name="PMIAGUAS" localSheetId="7">#REF!</definedName>
    <definedName name="PMIAGUAS" localSheetId="9">#REF!</definedName>
    <definedName name="PMIAGUAS" localSheetId="10">#REF!</definedName>
    <definedName name="PMIAGUAS" localSheetId="11">#REF!</definedName>
    <definedName name="PMIAGUAS" localSheetId="12">#REF!</definedName>
    <definedName name="PMIAGUAS" localSheetId="13">#REF!</definedName>
    <definedName name="PMIAGUAS" localSheetId="14">#REF!</definedName>
    <definedName name="PMIAGUAS">#REF!</definedName>
    <definedName name="PMICORPO" localSheetId="1">#REF!,#REF!,#REF!</definedName>
    <definedName name="PMICORPO" localSheetId="2">#REF!,#REF!,#REF!</definedName>
    <definedName name="PMICORPO" localSheetId="3">#REF!,#REF!,#REF!</definedName>
    <definedName name="PMICORPO" localSheetId="4">#REF!,#REF!,#REF!</definedName>
    <definedName name="PMICORPO" localSheetId="5">#REF!,#REF!,#REF!</definedName>
    <definedName name="PMICORPO" localSheetId="6">#REF!,#REF!,#REF!</definedName>
    <definedName name="PMICORPO" localSheetId="7">#REF!,#REF!,#REF!</definedName>
    <definedName name="PMICORPO" localSheetId="9">#REF!,#REF!,#REF!</definedName>
    <definedName name="PMICORPO" localSheetId="10">#REF!,#REF!,#REF!</definedName>
    <definedName name="PMICORPO" localSheetId="11">#REF!,#REF!,#REF!</definedName>
    <definedName name="PMICORPO" localSheetId="12">#REF!,#REF!,#REF!</definedName>
    <definedName name="PMICORPO" localSheetId="13">#REF!,#REF!,#REF!</definedName>
    <definedName name="PMICORPO" localSheetId="14">#REF!,#REF!,#REF!</definedName>
    <definedName name="PMICORPO">#REF!,#REF!,#REF!</definedName>
    <definedName name="PORCESO">#REF!</definedName>
    <definedName name="PPP">#REF!</definedName>
    <definedName name="PRIN">#REF!</definedName>
    <definedName name="Red_de_Acceso_HFC">#REF!</definedName>
    <definedName name="repos">#REF!</definedName>
    <definedName name="RETIROS">#REF!</definedName>
    <definedName name="rosa">#REF!</definedName>
    <definedName name="SANTAMARTA">#REF!</definedName>
    <definedName name="SANTAMARTAHOGARES">#REF!</definedName>
    <definedName name="Sep">9</definedName>
    <definedName name="Septiembre11">CHOOSE([4]PYGE!D1,[4]PYGE!XFD1,([4]PYGA!Q1048526/[4]PYGPM!Q1048526)*[4]PYGPM!A1048526,[4]PYGE!XFD1,[4]PYGE!XFD1,([4]PYGA!XFC1048526/[4]PYGPM!XFC1048526)*[4]PYGPM!A1048526,[4]PYGE!T1)</definedName>
    <definedName name="Septiembre11a">CHOOSE([4]PYGE!D1,[4]PYGE!XFD1,([4]PYGA!Q1048567/[4]PYGPM!Q1048567)*[4]PYGPM!A1048567,[4]PYGE!XFD1,[4]PYGE!XFD1,([4]PYGA!XFC1048567/[4]PYGPM!XFC1048567)*[4]PYGPM!A1048567,[4]PYGE!T1)</definedName>
    <definedName name="Septiembre12">CHOOSE([4]PYGE!C1,[4]PYGE!XFD1,([4]PYGA!P1048526/[4]PYGPM!P1048526)*[4]PYGPM!A1048526,[4]PYGE!XFD1,[4]PYGE!XFD1,([4]PYGA!XFB1048526/[4]PYGPM!XFB1048526)*[4]PYGPM!A1048526,[4]PYGE!T1)</definedName>
    <definedName name="Septiembre12a">CHOOSE([4]PYGE!C1,[4]PYGE!XFD1,([4]PYGA!P1048567/[4]PYGPM!P1048567)*[4]PYGPM!A1048567,[4]PYGE!XFD1,[4]PYGE!XFD1,([4]PYGA!XFB1048567/[4]PYGPM!XFB1048567)*[4]PYGPM!A1048567,[4]PYGE!T1)</definedName>
    <definedName name="simultan">#REF!</definedName>
    <definedName name="SMLMV">[34]TERRENOS!$E$4</definedName>
    <definedName name="ss">#REF!</definedName>
    <definedName name="tc">#REF!</definedName>
    <definedName name="teroel">#REF!</definedName>
    <definedName name="TIBU" localSheetId="1">#REF!</definedName>
    <definedName name="TIBU" localSheetId="2">#REF!</definedName>
    <definedName name="TIBU" localSheetId="3">#REF!</definedName>
    <definedName name="TIBU" localSheetId="4">#REF!</definedName>
    <definedName name="TIBU" localSheetId="5">#REF!</definedName>
    <definedName name="TIBU" localSheetId="6">#REF!</definedName>
    <definedName name="TIBU" localSheetId="7">#REF!</definedName>
    <definedName name="TIBU" localSheetId="9">#REF!</definedName>
    <definedName name="TIBU" localSheetId="10">#REF!</definedName>
    <definedName name="TIBU" localSheetId="11">#REF!</definedName>
    <definedName name="TIBU" localSheetId="12">#REF!</definedName>
    <definedName name="TIBU" localSheetId="13">#REF!</definedName>
    <definedName name="TIBU" localSheetId="14">#REF!</definedName>
    <definedName name="TIBU">#REF!</definedName>
    <definedName name="Tipo">[4]PYGE!N1</definedName>
    <definedName name="TIPO12">#REF!</definedName>
    <definedName name="_xlnm.Print_Titles" localSheetId="1">'F-CF-RC002'!$1:$1</definedName>
    <definedName name="_xlnm.Print_Titles" localSheetId="2">'F-CF-RC-003'!$2:$2</definedName>
    <definedName name="_xlnm.Print_Titles" localSheetId="3">'F-CF-RC-004'!$2:$2</definedName>
    <definedName name="_xlnm.Print_Titles" localSheetId="5">'F-CF-RC-006'!$1:$1</definedName>
    <definedName name="_xlnm.Print_Titles" localSheetId="6">'F-CF-RC-007'!$4:$4</definedName>
    <definedName name="_xlnm.Print_Titles" localSheetId="7">'F-CF-RC008'!$1:$1</definedName>
    <definedName name="_xlnm.Print_Titles" localSheetId="9">'F-CF-RC-010'!$1:$1</definedName>
    <definedName name="_xlnm.Print_Titles" localSheetId="10">'F-CF-RC-011'!$1:$1</definedName>
    <definedName name="_xlnm.Print_Titles" localSheetId="11">'F-CF-RC-012'!$1:$1</definedName>
    <definedName name="_xlnm.Print_Titles" localSheetId="12">'F-CF-RC-013'!$1:$1</definedName>
    <definedName name="_xlnm.Print_Titles" localSheetId="14">'F-CF-RC-015'!$1:$1</definedName>
    <definedName name="Títulos_a_imprimir_IM">[35]GASOLINA!$A$2:$IV$5</definedName>
    <definedName name="TODAS">#REF!</definedName>
    <definedName name="trfint">#REF!</definedName>
    <definedName name="TRIPLE">#REF!</definedName>
    <definedName name="TRM">#REF!</definedName>
    <definedName name="VARDEM">#REF!</definedName>
    <definedName name="vida">#REF!</definedName>
    <definedName name="vv">#REF!,#REF!,#REF!</definedName>
    <definedName name="X">#REF!</definedName>
    <definedName name="YYY">'[9]OCT-DIC'!$B$1:$B$1404</definedName>
    <definedName name="Z_5D7BA0F4_7957_487A_8672_53AE428BC0E9_.wvu.Cols" localSheetId="1" hidden="1">'F-CF-RC002'!#REF!</definedName>
    <definedName name="Z_5D7BA0F4_7957_487A_8672_53AE428BC0E9_.wvu.Cols" localSheetId="2" hidden="1">'F-CF-RC-003'!#REF!</definedName>
    <definedName name="Z_5D7BA0F4_7957_487A_8672_53AE428BC0E9_.wvu.Cols" localSheetId="3" hidden="1">'F-CF-RC-004'!#REF!</definedName>
    <definedName name="Z_5D7BA0F4_7957_487A_8672_53AE428BC0E9_.wvu.Cols" localSheetId="7" hidden="1">'F-CF-RC008'!#REF!</definedName>
    <definedName name="Z_5D7BA0F4_7957_487A_8672_53AE428BC0E9_.wvu.Cols" localSheetId="14" hidden="1">'F-CF-RC-015'!#REF!</definedName>
    <definedName name="Z_5D7BA0F4_7957_487A_8672_53AE428BC0E9_.wvu.PrintArea" localSheetId="2" hidden="1">'F-CF-RC-003'!$H$2:$R$11</definedName>
    <definedName name="Z_5D7BA0F4_7957_487A_8672_53AE428BC0E9_.wvu.PrintArea" localSheetId="3" hidden="1">'F-CF-RC-004'!$F$2:$O$14</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 i="33" l="1"/>
  <c r="M21" i="33"/>
  <c r="L21" i="33"/>
  <c r="K21" i="33"/>
  <c r="J21" i="33"/>
  <c r="I21" i="33"/>
  <c r="H21" i="33"/>
  <c r="G21" i="33"/>
  <c r="D21" i="33"/>
  <c r="B21" i="33"/>
  <c r="N20" i="33"/>
  <c r="M20" i="33"/>
  <c r="L20" i="33"/>
  <c r="J20" i="33"/>
  <c r="I20" i="33"/>
  <c r="H20" i="33"/>
  <c r="G20" i="33"/>
  <c r="F20" i="33"/>
  <c r="D20" i="33"/>
  <c r="B20" i="33"/>
  <c r="N12" i="33"/>
  <c r="M12" i="33"/>
  <c r="L12" i="33"/>
  <c r="K12" i="33"/>
  <c r="J12" i="33"/>
  <c r="I12" i="33"/>
  <c r="H12" i="33"/>
  <c r="G12" i="33"/>
  <c r="F12" i="33"/>
  <c r="F21" i="33" s="1"/>
  <c r="E12" i="33"/>
  <c r="D12" i="33"/>
  <c r="C12" i="33"/>
  <c r="B12" i="33"/>
  <c r="F23" i="31" l="1"/>
  <c r="F12" i="31"/>
  <c r="E12" i="31"/>
  <c r="E23" i="31" s="1"/>
  <c r="D12" i="31"/>
  <c r="D23" i="31" s="1"/>
  <c r="C12" i="31"/>
  <c r="C23" i="31" s="1"/>
  <c r="B12" i="31"/>
  <c r="B23" i="31" s="1"/>
  <c r="M22" i="29" l="1"/>
  <c r="L22" i="29"/>
  <c r="E222" i="23" l="1"/>
  <c r="G11" i="21" l="1"/>
  <c r="F11" i="21"/>
  <c r="E11" i="21"/>
  <c r="D11" i="21"/>
  <c r="C11" i="21"/>
  <c r="B11" i="21"/>
  <c r="H10" i="21"/>
  <c r="H9" i="21"/>
  <c r="H8" i="21"/>
  <c r="H7" i="21"/>
  <c r="H6" i="21"/>
  <c r="H11" i="21" s="1"/>
  <c r="P37" i="19" l="1"/>
  <c r="N37" i="19"/>
  <c r="L37" i="19"/>
  <c r="K37" i="19"/>
  <c r="J37" i="19"/>
  <c r="I37" i="19"/>
  <c r="H37" i="19"/>
  <c r="G37" i="19"/>
  <c r="F37" i="19"/>
  <c r="E37" i="19"/>
  <c r="D37" i="19"/>
  <c r="T29" i="12" l="1"/>
  <c r="Q29" i="12"/>
  <c r="N29" i="12"/>
  <c r="K29" i="12"/>
  <c r="H29" i="12"/>
  <c r="T28" i="12"/>
  <c r="Q28" i="12"/>
  <c r="N28" i="12"/>
  <c r="K28" i="12"/>
  <c r="H28" i="12"/>
  <c r="T27" i="12"/>
  <c r="Q27" i="12"/>
  <c r="N27" i="12"/>
  <c r="K27" i="12"/>
  <c r="H27" i="12"/>
  <c r="T26" i="12"/>
  <c r="Q26" i="12"/>
  <c r="N26" i="12"/>
  <c r="K26" i="12"/>
  <c r="H26" i="12"/>
  <c r="T25" i="12"/>
  <c r="Q25" i="12"/>
  <c r="N25" i="12"/>
  <c r="K25" i="12"/>
  <c r="H25" i="12"/>
  <c r="T24" i="12"/>
  <c r="Q24" i="12"/>
  <c r="N24" i="12"/>
  <c r="K24" i="12"/>
  <c r="H24" i="12"/>
  <c r="T23" i="12"/>
  <c r="Q23" i="12"/>
  <c r="N23" i="12"/>
  <c r="K23" i="12"/>
  <c r="H23" i="12"/>
  <c r="T22" i="12"/>
  <c r="Q22" i="12"/>
  <c r="N22" i="12"/>
  <c r="K22" i="12"/>
  <c r="H22" i="12"/>
  <c r="T21" i="12"/>
  <c r="Q21" i="12"/>
  <c r="N21" i="12"/>
  <c r="K21" i="12"/>
  <c r="H21" i="12"/>
  <c r="T20" i="12"/>
  <c r="Q20" i="12"/>
  <c r="N20" i="12"/>
  <c r="K20" i="12"/>
  <c r="H20" i="12"/>
  <c r="T19" i="12"/>
  <c r="Q19" i="12"/>
  <c r="N19" i="12"/>
  <c r="K19" i="12"/>
  <c r="H19" i="12"/>
  <c r="T18" i="12"/>
  <c r="Q18" i="12"/>
  <c r="N18" i="12"/>
  <c r="K18" i="12"/>
  <c r="H18" i="12"/>
  <c r="T17" i="12"/>
  <c r="Q17" i="12"/>
  <c r="N17" i="12"/>
  <c r="K17" i="12"/>
  <c r="H17" i="12"/>
  <c r="T10" i="12"/>
  <c r="Q10" i="12"/>
  <c r="N10" i="12"/>
  <c r="K10" i="12"/>
  <c r="H10" i="12"/>
  <c r="T9" i="12"/>
  <c r="Q9" i="12"/>
  <c r="N9" i="12"/>
  <c r="K9" i="12"/>
  <c r="H9" i="12"/>
  <c r="T8" i="12"/>
  <c r="Q8" i="12"/>
  <c r="N8" i="12"/>
  <c r="K8" i="12"/>
  <c r="H8" i="12"/>
  <c r="T7" i="12"/>
  <c r="Q7" i="12"/>
  <c r="N7" i="12"/>
  <c r="K7" i="12"/>
  <c r="H7" i="12"/>
</calcChain>
</file>

<file path=xl/sharedStrings.xml><?xml version="1.0" encoding="utf-8"?>
<sst xmlns="http://schemas.openxmlformats.org/spreadsheetml/2006/main" count="597" uniqueCount="506">
  <si>
    <t>Código: F-CF-RC-001</t>
  </si>
  <si>
    <t>Seguimiento Indicadores de Resultados - CMI 
(Grupo EPM)</t>
  </si>
  <si>
    <t>Versión: 01</t>
  </si>
  <si>
    <t xml:space="preserve">Empresa: </t>
  </si>
  <si>
    <t xml:space="preserve">Período Fiscal: </t>
  </si>
  <si>
    <t>Perspectiva</t>
  </si>
  <si>
    <t>Objetivo Estratégico</t>
  </si>
  <si>
    <t>Indicador</t>
  </si>
  <si>
    <t xml:space="preserve">Fórmula </t>
  </si>
  <si>
    <t>Unidad de Medida</t>
  </si>
  <si>
    <t>Cumplimiento de Metas Indicador CMI</t>
  </si>
  <si>
    <t>Meta Programada
Vigencia que se Rinde</t>
  </si>
  <si>
    <t>Meta Cumplida
Vigencia que se Rinde</t>
  </si>
  <si>
    <t>Meta Vigencia Actual</t>
  </si>
  <si>
    <t>Observaciones</t>
  </si>
  <si>
    <t>Elaborado por, Correo Electrónico y Teléfono:</t>
  </si>
  <si>
    <t>Código: F-CF-RC-002</t>
  </si>
  <si>
    <t>Seguimiento Resultado Meta Física y Presupuestal por Proyecto e Iniciativa de Inversión
(Grupo EPM)</t>
  </si>
  <si>
    <t>(Cifras en Millones de Pesos)</t>
  </si>
  <si>
    <t>Empresa:</t>
  </si>
  <si>
    <t>Proyecto o Iniciativa de Inversión</t>
  </si>
  <si>
    <t xml:space="preserve">Negocio al que Pertenece el Proyecto 
(Generación, T&amp;D, Gas, Agua Potable, Saneamiento, Corporativo, entre otros) </t>
  </si>
  <si>
    <t>Cumplimiento Metas Físicas Acumuladas</t>
  </si>
  <si>
    <t>Cumplimiento del Cronograma</t>
  </si>
  <si>
    <t>Cumplimiento Recursos Asignados al Proyecto</t>
  </si>
  <si>
    <t>Cumplimiento Metas Físicas en la Vigencia Fiscal que se Rinde</t>
  </si>
  <si>
    <t>Cumplimiento Recursos de la Vigencia Fiscal que se Rinde</t>
  </si>
  <si>
    <t>Meta Programada Acumulada</t>
  </si>
  <si>
    <t>Meta Ejecutada Acumulada</t>
  </si>
  <si>
    <t>Avance Físico
%</t>
  </si>
  <si>
    <t>Tiempo Programado Acumulado</t>
  </si>
  <si>
    <t xml:space="preserve"> Tiempo Ejecutado Acumulado</t>
  </si>
  <si>
    <t xml:space="preserve"> Avance Cronograma</t>
  </si>
  <si>
    <t xml:space="preserve"> Recursos Programados Acumulados</t>
  </si>
  <si>
    <t xml:space="preserve"> Recursos Ejecutados Acumulados </t>
  </si>
  <si>
    <t>Avance Presupuestal</t>
  </si>
  <si>
    <t>Meta Física Programada</t>
  </si>
  <si>
    <t>Meta Física Ejecutada</t>
  </si>
  <si>
    <t>Cumplimiento Meta Física
 %</t>
  </si>
  <si>
    <t xml:space="preserve"> Recursos Programados</t>
  </si>
  <si>
    <t xml:space="preserve"> Recursos Ejecutados</t>
  </si>
  <si>
    <t>Cumplimiento Presupuestal</t>
  </si>
  <si>
    <t>Nombre del Responsable, Correo Electrónico y Teléfono:</t>
  </si>
  <si>
    <t>Nº de Hallazgo por Vigencia Fiscal
(A)</t>
  </si>
  <si>
    <t>Nombre de la Auditoría
(B)</t>
  </si>
  <si>
    <t>Fecha de la Auditoría
 (aaaa-mm-dd)
(C)</t>
  </si>
  <si>
    <t>Nº de Hallazgo por Auditoría
(D)</t>
  </si>
  <si>
    <t xml:space="preserve">Descripción del Hallazgo
(E) </t>
  </si>
  <si>
    <t xml:space="preserve">Hallazgo Administrativo con Incidencia
(Lista desplegable)
(F) </t>
  </si>
  <si>
    <t>Nº
Acción de Mejoramiento/Correctiva
(G)</t>
  </si>
  <si>
    <t>Acción de Mejoramiento/Correctiva
(H)</t>
  </si>
  <si>
    <t>Plazo de la Acción
Fecha de Inicio
(aaaa-mm-dd)
(I)</t>
  </si>
  <si>
    <t>Plazo de la Acción
Fecha de Terminación 
(aaaa-mm-dd)
(J)</t>
  </si>
  <si>
    <t>Objetivo que se Busca Lograr
(K)</t>
  </si>
  <si>
    <t>Fecha Cumplimiento del Objetivo
(L)</t>
  </si>
  <si>
    <t>Secretaría Donde se Originó el Hallazgo
(M)</t>
  </si>
  <si>
    <t>Dependencia Responsable de la Realizar la Acción de Mejoramiento
(N)</t>
  </si>
  <si>
    <t>Funcionario Responsable de la Realizar la Acción de Mejoramiento
(O)</t>
  </si>
  <si>
    <t>Cumplimiento de las Acciones
%
(P)</t>
  </si>
  <si>
    <t xml:space="preserve">
(Efectividad)
Cumplimiento del Objetivo
%
(Q)</t>
  </si>
  <si>
    <t>Observaciones
(R)</t>
  </si>
  <si>
    <t>Código: F-CF-RC-004</t>
  </si>
  <si>
    <t>Plan de Mejoramiento Único</t>
  </si>
  <si>
    <t xml:space="preserve">Entidad: </t>
  </si>
  <si>
    <t>Formulación de las Acciones y Objetivos</t>
  </si>
  <si>
    <t>Seguimiento</t>
  </si>
  <si>
    <t>Nombre de la Auditoría</t>
  </si>
  <si>
    <t>Fecha de la Auditoría
 (aaaa-mm-dd)</t>
  </si>
  <si>
    <t>Nº</t>
  </si>
  <si>
    <t xml:space="preserve">Descripción del Hallazgo </t>
  </si>
  <si>
    <t>Hallazgo Administrativo con Incidencia</t>
  </si>
  <si>
    <t>Acción de Mejoramiento/Correctiva</t>
  </si>
  <si>
    <t>Plazo de la Acción</t>
  </si>
  <si>
    <t>Objetivo que se Busca Lograr</t>
  </si>
  <si>
    <t>Fecha Cumplimiento del Objetivo</t>
  </si>
  <si>
    <t>Responsable</t>
  </si>
  <si>
    <t>Cumplimiento de las Acciones
%</t>
  </si>
  <si>
    <t>(Efectividad)
Cumplimiento del Objetivo
%</t>
  </si>
  <si>
    <t xml:space="preserve">(Lista desplegable) </t>
  </si>
  <si>
    <t>Fecha de Inicio
(aaaa-mm-dd)</t>
  </si>
  <si>
    <t>Fecha de Terminación 
(aaaa-mm-dd)</t>
  </si>
  <si>
    <t>Dependencia</t>
  </si>
  <si>
    <t>Funcionario</t>
  </si>
  <si>
    <t>Nombre del Responsable Correo Electrónico y Teléfono:</t>
  </si>
  <si>
    <t>Código: F-CF-RC-005</t>
  </si>
  <si>
    <t>Sistema General de Participaciones - Alumbrado Público</t>
  </si>
  <si>
    <t>(Cifras en Pesos)</t>
  </si>
  <si>
    <r>
      <t>Entidad</t>
    </r>
    <r>
      <rPr>
        <sz val="10"/>
        <rFont val="Arial"/>
        <family val="2"/>
      </rPr>
      <t>: Municipio de Medellín</t>
    </r>
  </si>
  <si>
    <t xml:space="preserve">Nº </t>
  </si>
  <si>
    <t>Concepto</t>
  </si>
  <si>
    <t>Nombre del Proyecto y Elemento PEP</t>
  </si>
  <si>
    <t>Recursos Transferidos del Sistema General de Participaciones</t>
  </si>
  <si>
    <t>Recursos Ejecutados Alumbrado Público</t>
  </si>
  <si>
    <t>Educación</t>
  </si>
  <si>
    <t>Salud</t>
  </si>
  <si>
    <t>Propósito General</t>
  </si>
  <si>
    <t>Destinación Especial</t>
  </si>
  <si>
    <t>Prestación</t>
  </si>
  <si>
    <t>Calidad</t>
  </si>
  <si>
    <t>Régimen Subsidiado</t>
  </si>
  <si>
    <t>Salud Pública</t>
  </si>
  <si>
    <t>Prestación de Servicios de Salud</t>
  </si>
  <si>
    <t>Agua Potable</t>
  </si>
  <si>
    <t>Deporte</t>
  </si>
  <si>
    <t>Cultura</t>
  </si>
  <si>
    <t>Libre Inversión</t>
  </si>
  <si>
    <t>FONPET</t>
  </si>
  <si>
    <t>Otros
Sectores</t>
  </si>
  <si>
    <t>Alimentación Escolar</t>
  </si>
  <si>
    <t>Ingreso</t>
  </si>
  <si>
    <t>N/A</t>
  </si>
  <si>
    <t>Egresos</t>
  </si>
  <si>
    <t>TOTAL</t>
  </si>
  <si>
    <t xml:space="preserve">Elaborado por, Correo Electrónico y Teléfono </t>
  </si>
  <si>
    <t>Código: F-CF-RC-006</t>
  </si>
  <si>
    <t>Patrimonio Cultural</t>
  </si>
  <si>
    <r>
      <t xml:space="preserve">Entidad:  </t>
    </r>
    <r>
      <rPr>
        <sz val="10"/>
        <rFont val="Arial"/>
        <family val="2"/>
      </rPr>
      <t>Municipio de Medellín</t>
    </r>
  </si>
  <si>
    <t xml:space="preserve">Código – Proyecto </t>
  </si>
  <si>
    <t>Presupuesto Apropiado</t>
  </si>
  <si>
    <t>Presupuesto Ejecutado Fuentes de Financiación</t>
  </si>
  <si>
    <t>Presupuesto Ejecutado Recursos Propios</t>
  </si>
  <si>
    <t xml:space="preserve"> Presupuesto Ejecutado Telefonía Móvil </t>
  </si>
  <si>
    <t xml:space="preserve">Presupuesto Ejecutado Sobretasa a la Gasolina  </t>
  </si>
  <si>
    <t>Presupuesto Ejecutado SGP</t>
  </si>
  <si>
    <t xml:space="preserve">Presupuesto Ejecutado Estampilla Pro Cultura </t>
  </si>
  <si>
    <t>Total Presupuesto Ejecutado</t>
  </si>
  <si>
    <t>Código: F-CF-RC-007</t>
  </si>
  <si>
    <t>Información Presupuestal Puntos de Control - Fondos de Servicios Educativos</t>
  </si>
  <si>
    <r>
      <t>Entidad:</t>
    </r>
    <r>
      <rPr>
        <sz val="10"/>
        <rFont val="Arial"/>
        <family val="2"/>
      </rPr>
      <t xml:space="preserve"> Municipio de Medellín</t>
    </r>
  </si>
  <si>
    <t xml:space="preserve">N° </t>
  </si>
  <si>
    <t>Institución Educativa/Centro Educativo</t>
  </si>
  <si>
    <t>Valor Presupuesto Asignado Inicialmente</t>
  </si>
  <si>
    <t xml:space="preserve">Presupuesto Definitivo de Gastos </t>
  </si>
  <si>
    <t xml:space="preserve">Presupuesto Ejecutado de Gastos </t>
  </si>
  <si>
    <t>Institución Educativa Alcaldía de Medellín</t>
  </si>
  <si>
    <t>Institución Educativa Alfonso López</t>
  </si>
  <si>
    <t>Institución Educativa Alfonso López Pumarejo</t>
  </si>
  <si>
    <t>Institución Educativa Alfonso Mora Naranjo</t>
  </si>
  <si>
    <t>Institución Educativa Alfonso Upegui Orozco</t>
  </si>
  <si>
    <t>Institución Educativa Alfredo Cock Arango</t>
  </si>
  <si>
    <t>Institución Educativa Álvaro Marín Velasco</t>
  </si>
  <si>
    <t>Institución Educativa Alvernia</t>
  </si>
  <si>
    <t>Institución Educativa América</t>
  </si>
  <si>
    <t>Institución Educativa Ana de Castrillón</t>
  </si>
  <si>
    <t>Institución Educativa Ángela Restrepo Moreno</t>
  </si>
  <si>
    <t>Institución Educativa Antonio Derka - Santo Domingo</t>
  </si>
  <si>
    <t>Institución Educativa Antonio Ricaute</t>
  </si>
  <si>
    <t>Institución Educativa Arzobispo Tulio Botero Salazar</t>
  </si>
  <si>
    <t>Institución Educativa Asamblea Departamental</t>
  </si>
  <si>
    <t>Institución Educativa Asia Ignaciana</t>
  </si>
  <si>
    <t>Institución Educativa Aures</t>
  </si>
  <si>
    <t>Institución Educativa Barrio Olaya Herrera</t>
  </si>
  <si>
    <t>Institución Educativa Barrio Santa Cruz</t>
  </si>
  <si>
    <t>Institución Educativa Barrio Santa Margarita</t>
  </si>
  <si>
    <t>Institución Educativa Barrio Santander</t>
  </si>
  <si>
    <t>Institución Educativa Bello Horizonte</t>
  </si>
  <si>
    <t>Institución Educativa Benedikta Nieden</t>
  </si>
  <si>
    <t>Institución Educativa Benjamín Herrera</t>
  </si>
  <si>
    <t>Institución Educativa Camilo Mora Carrasquilla</t>
  </si>
  <si>
    <t>Institución Educativa Campo Valdes</t>
  </si>
  <si>
    <t>Institución Educativa Capilla del Rosario</t>
  </si>
  <si>
    <t>Institución Educativa Caracas</t>
  </si>
  <si>
    <t>Institución Educativa Carlos Vieco Ortiz</t>
  </si>
  <si>
    <t>Institución Educativa Casd José María Espinosa Prieto</t>
  </si>
  <si>
    <t>Institución Educativa CEFA</t>
  </si>
  <si>
    <t>Institución Educativa Ciro Mendia</t>
  </si>
  <si>
    <t>Institución Educativa Ciudadela Las Américas</t>
  </si>
  <si>
    <t>Institución Educativa Ciudadela Nuevo Occidente</t>
  </si>
  <si>
    <t>Institución Educativa Colegio Loyola para la Ciencia y la Innovación</t>
  </si>
  <si>
    <t>Institución Educativa Concejo de Medellín</t>
  </si>
  <si>
    <t>Institución Educativa Cristo Rey</t>
  </si>
  <si>
    <t>Institución Educativa Cristóbal Colon</t>
  </si>
  <si>
    <t>Institución Educativa Debora Arango Pérez</t>
  </si>
  <si>
    <t>Institución Educativa Diego Echavarría Misas</t>
  </si>
  <si>
    <t>Institución Educativa Dinamarca</t>
  </si>
  <si>
    <t>Institución Educativa Doce de Octubre</t>
  </si>
  <si>
    <t>Institución Educativa Eduardo Santos</t>
  </si>
  <si>
    <t>Institución Educativa El Bosque</t>
  </si>
  <si>
    <t>Institución Educativa El Limonar</t>
  </si>
  <si>
    <t>Institución Educativa El Pedregal</t>
  </si>
  <si>
    <t>Institución Educativa El Picachito</t>
  </si>
  <si>
    <t>Institución Educativa El Pinal</t>
  </si>
  <si>
    <t>Institución Educativa El Salvador</t>
  </si>
  <si>
    <t>Institución Educativa El Triunfo Santa Teresa</t>
  </si>
  <si>
    <t>Institución Educativa Enrique Olaya Herrera</t>
  </si>
  <si>
    <t>Institución Educativa Escuela Normal Superior de Medellín</t>
  </si>
  <si>
    <t>Institución Educativa Fátima Nutibara</t>
  </si>
  <si>
    <t>Institución Educativa Fe y Alegría Aures</t>
  </si>
  <si>
    <t>Institución Educativa Fe y Alegría El Limonar</t>
  </si>
  <si>
    <t>Institución Educativa Fe y Alegría Granizal</t>
  </si>
  <si>
    <t>Institución Educativa Fe y Alegría José María Velaz</t>
  </si>
  <si>
    <t>Institución Educativa Fe y Alegría La Cima</t>
  </si>
  <si>
    <t>Institución Educativa Fe y Alegría Luís Amigó</t>
  </si>
  <si>
    <t>Institución Educativa Fe y Alegría Popular</t>
  </si>
  <si>
    <t>Institución Educativa Fe y Alegría San José</t>
  </si>
  <si>
    <t>Institución Educativa Fe y Alegría Santo Domingo</t>
  </si>
  <si>
    <t>Institución Educativa Fe y Alegría Villa de la Candelaria</t>
  </si>
  <si>
    <t>Institución Educativa Federico Carrasquilla</t>
  </si>
  <si>
    <t>Institución Educativa Federico Ozanam</t>
  </si>
  <si>
    <t>Institución Educativa Félix de Bedout Moreno</t>
  </si>
  <si>
    <t>Institución Educativa Félix Henao Botero</t>
  </si>
  <si>
    <t>Institución Educativa Finca La Mesa</t>
  </si>
  <si>
    <t>Institución Educativa Francisco Antonio Zea</t>
  </si>
  <si>
    <t>Institución Educativa Francisco Luís Hernández</t>
  </si>
  <si>
    <t>Institución Educativa Francisco Miranda</t>
  </si>
  <si>
    <t>Institución Educativa Gabriel Garcia Márquez</t>
  </si>
  <si>
    <t>Institución Educativa Gabriel Restrepo Moreno</t>
  </si>
  <si>
    <t>Institución Educativa Gabriela Gómez Carvajal</t>
  </si>
  <si>
    <t>Institución Educativa Gilberto Alzate Avendaño</t>
  </si>
  <si>
    <t>Institución Educativa Gonzalo Restrepo Jaramillo</t>
  </si>
  <si>
    <t>Institución Educativa Guadalupe</t>
  </si>
  <si>
    <t>Institución Educativa Héctor Abad Gómez</t>
  </si>
  <si>
    <t>Institución Educativa Héctor Rogelio Montoya</t>
  </si>
  <si>
    <t>Institución Educativa Hernan Toro Agudelo</t>
  </si>
  <si>
    <t>Institución Educativa Horacio Muñoz Suescun</t>
  </si>
  <si>
    <t>Institución Educativa INEM José Felix de Restrepo</t>
  </si>
  <si>
    <t>Instituto Técnico Industrial Pascual Bravo</t>
  </si>
  <si>
    <t>Institución Educativa Javiera Londoño</t>
  </si>
  <si>
    <t>Institución Educativa Javiera Londoño - Sevilla</t>
  </si>
  <si>
    <t>Institución Educativa Jesús Rey</t>
  </si>
  <si>
    <t>Institución Educativa Joaquín Vallejo Arbeláez</t>
  </si>
  <si>
    <t>Institución Educativa Jorge Eliecer Gaitán</t>
  </si>
  <si>
    <t>Institución Educativa Jorge Robledo</t>
  </si>
  <si>
    <t xml:space="preserve">Institución Educativa José Acevedo y Gómez </t>
  </si>
  <si>
    <t>Institución Educativa José Antonio Galán</t>
  </si>
  <si>
    <t>Institución Educativa José Asunción Silva</t>
  </si>
  <si>
    <t>Institución Educativa José Celestino Mutis</t>
  </si>
  <si>
    <t>Institución Educativa José Eusebio Caro</t>
  </si>
  <si>
    <t>Institución Educativa José Horacio Betancur</t>
  </si>
  <si>
    <t>Institución Educativa José María Bernal</t>
  </si>
  <si>
    <t>Institución Educativa José María Bravo Márquez</t>
  </si>
  <si>
    <t>Institución Educativa José Roberto Vásquez</t>
  </si>
  <si>
    <t>Institución Educativa Juan de Díos Carvajal</t>
  </si>
  <si>
    <t>Institución Educativa Juan de Díos Cock</t>
  </si>
  <si>
    <t>Institución Educativa Juan de la Cruz Posada</t>
  </si>
  <si>
    <t>Institución Educativa Juan María Cespedes</t>
  </si>
  <si>
    <t>Institución Educativa Julio Cesar García</t>
  </si>
  <si>
    <t>Institución Educativa Juvenil Nuevo Futuro</t>
  </si>
  <si>
    <t>Institución Educativa Kennedy</t>
  </si>
  <si>
    <t>Institución Educativa La Avanzada</t>
  </si>
  <si>
    <t>Institución Educativa La Candelaria</t>
  </si>
  <si>
    <t>Institución Educativa La Esperanza</t>
  </si>
  <si>
    <t>Institución Educativa La Huerta</t>
  </si>
  <si>
    <t>Institución Educativa La Independencia</t>
  </si>
  <si>
    <t>Institución Educativa La Libertad</t>
  </si>
  <si>
    <t>Institución Educativa La Milagrosa</t>
  </si>
  <si>
    <t>Institución Educativa La Piedad</t>
  </si>
  <si>
    <t>Institución Educativa La Presentación</t>
  </si>
  <si>
    <t>Institución Educativa La Salle de Campo Amor</t>
  </si>
  <si>
    <t>Institución Educativa La Sierra</t>
  </si>
  <si>
    <t>Institución Educativa Las Nieves</t>
  </si>
  <si>
    <t>Institución Educativa Lola González</t>
  </si>
  <si>
    <t>Institución Educativa Loma Hermosa</t>
  </si>
  <si>
    <t>Institución Educativa Lorenza Villegas de Santos</t>
  </si>
  <si>
    <t>Institución Educativa Lucrecio Jaramillo Vélez</t>
  </si>
  <si>
    <t>Institución Educativa Luís Carlos Galán Sarmiento</t>
  </si>
  <si>
    <t>Institución Educativa Luís López de Mesa</t>
  </si>
  <si>
    <t>Institución Educativa Lusitania - Paz de colombia</t>
  </si>
  <si>
    <t>Institución Educativa Maestro Arenas Betancur</t>
  </si>
  <si>
    <t>Institución Educativa Maestro Fernando Botero</t>
  </si>
  <si>
    <t xml:space="preserve">Institución Educativa Maestro Pedro Nel Gómez </t>
  </si>
  <si>
    <t>Institución Educativa Manuel J. Betancur</t>
  </si>
  <si>
    <t>Institución Educativa Manuel José Cayzedo</t>
  </si>
  <si>
    <t>Institución Educativa Manuel José Gómez Serna</t>
  </si>
  <si>
    <t>Institución Educativa Manuel Uribe Ángel</t>
  </si>
  <si>
    <t>Institución Educativa Manuela Beltran</t>
  </si>
  <si>
    <t>Institución Educativa Marco Fidel Suárez</t>
  </si>
  <si>
    <t>Institución Educativa María de los Ángeles Cano</t>
  </si>
  <si>
    <t>Institución Educativa María Montessori</t>
  </si>
  <si>
    <t>Institución Educativa Marina Orth</t>
  </si>
  <si>
    <t>Institución Educativa Mariscal Robledo</t>
  </si>
  <si>
    <t>Institución Educativa Mater Dei</t>
  </si>
  <si>
    <t>Institución Educativa Merceditas Gómez Martínez</t>
  </si>
  <si>
    <t>Institución Educativa Miraflores Luis Eduardo valencia García</t>
  </si>
  <si>
    <t>Institución Educativa Monseñor Gerardo Valencia Cano</t>
  </si>
  <si>
    <t>Institución Educativa Monseñor Victor Wiedemann</t>
  </si>
  <si>
    <t>Institución Educativa Monseñor Francisco Cristóbal Toro</t>
  </si>
  <si>
    <t>Institución Educativa Nuevo Horizonte</t>
  </si>
  <si>
    <t>Institución Educativa Octavio Calderón Mejía</t>
  </si>
  <si>
    <t>Institución Educativa Octavio Harry</t>
  </si>
  <si>
    <t>Institución Educativa Pablo Neruda</t>
  </si>
  <si>
    <t>Institución Educativa Pbro Antonio José Bernal Londoño Sj</t>
  </si>
  <si>
    <t>Institución Educativa Pbro Carlos Alberto Calderón</t>
  </si>
  <si>
    <t>Institución Educativa Pbro. Camilo Torres Restrepo</t>
  </si>
  <si>
    <t>Institución Educativa Pbro Juan J. Escobar</t>
  </si>
  <si>
    <t>Institución Educativa Pedro Claver Aguirre</t>
  </si>
  <si>
    <t>Institución Educativa Pedro Luís Villa</t>
  </si>
  <si>
    <t>Institución Educativa Pedro Octavio Amado</t>
  </si>
  <si>
    <t>Institución Educativa Rafael García Herreros</t>
  </si>
  <si>
    <t>Institución Educativa Rafael Uribe Uribe</t>
  </si>
  <si>
    <t>Institución Educativa Ramón Giraldo Ceballos</t>
  </si>
  <si>
    <t>Institución Educativa Ramón Munera Lopera</t>
  </si>
  <si>
    <t>Institución Educativa República de Honduras</t>
  </si>
  <si>
    <t>Institución Educativa República de Uruguay</t>
  </si>
  <si>
    <t>Institución Educativa República de Venezuela</t>
  </si>
  <si>
    <t>Institución Educativa Rodrigo Correa Palacio</t>
  </si>
  <si>
    <t>Institución Educativa Rodrigo Lara Bonilla</t>
  </si>
  <si>
    <t>Institución Educativa Rosalía Suárez</t>
  </si>
  <si>
    <t>Institución Educativa Samuel Barrientos Restrepo</t>
  </si>
  <si>
    <t>Institución Educativa San Agustín</t>
  </si>
  <si>
    <t>Institución Educativa San Antonio de Prado</t>
  </si>
  <si>
    <t>Institución Educativa San Cristóbal</t>
  </si>
  <si>
    <t>Institución Educativa San Francisco de Asis</t>
  </si>
  <si>
    <t>Institución Educativa San José Obrero</t>
  </si>
  <si>
    <t>Institución Educativa San Juan Bautista de la Salle</t>
  </si>
  <si>
    <t>Institución Educativa San Juan Bosco</t>
  </si>
  <si>
    <t>Institución Educativa San Lorenzo de Aburrá</t>
  </si>
  <si>
    <t>Institución Educativa San Pablo</t>
  </si>
  <si>
    <t>Institución Educativa San Roberto Belarmino</t>
  </si>
  <si>
    <t xml:space="preserve">Institución Educativa San Vicente de Paúl </t>
  </si>
  <si>
    <t>Institución Educativa Santa Elena</t>
  </si>
  <si>
    <t>Institución Educativa Santa Rosa de Lima</t>
  </si>
  <si>
    <t>Institución Educativa Santa Teresa</t>
  </si>
  <si>
    <t>Institución Educativa Santo Ángel</t>
  </si>
  <si>
    <t>Institución Educativa Santos Ángeles Custodios</t>
  </si>
  <si>
    <t>Institución Educativa Sebastián de Belalcazar</t>
  </si>
  <si>
    <t>Institución Educativa Sol de Oriente</t>
  </si>
  <si>
    <t>Institución Educativa Sor Juana Inés de la Cruz</t>
  </si>
  <si>
    <t>Institución Educativa Stella Vélez Londoño</t>
  </si>
  <si>
    <t>Institución Educativa Tomas Carrasquilla</t>
  </si>
  <si>
    <t>Institución Educativa Tricentenario</t>
  </si>
  <si>
    <t>Institución Educativa Tulio Ospina</t>
  </si>
  <si>
    <t>Institución Educativa Vallejuelos</t>
  </si>
  <si>
    <t>Institución Educativa Vida para Todos</t>
  </si>
  <si>
    <t>Institución Educativa Villa del Socorro</t>
  </si>
  <si>
    <t>Institución Educativa Villa Flora</t>
  </si>
  <si>
    <t>Institución Educativa Yermo y Parres</t>
  </si>
  <si>
    <t>Institución Educativa Montecarlo Guillermo Gaviria Correa</t>
  </si>
  <si>
    <t>Institución Educativa Institución Educativa El Corazón</t>
  </si>
  <si>
    <t>Institución Educativa Institución Educativa El Diamante</t>
  </si>
  <si>
    <t>Institución Educativa Jesús María Valle</t>
  </si>
  <si>
    <t>Institución Educativa Juan XXIII</t>
  </si>
  <si>
    <t>Institución Educativa La Asunción</t>
  </si>
  <si>
    <t>Institución Educativa Reino de Bélgica</t>
  </si>
  <si>
    <t>Institución Educativa San Benito</t>
  </si>
  <si>
    <t>Institución Educativa Santa Catalina de Sena</t>
  </si>
  <si>
    <t>Institución Educativa Santa Juana de Lestonnac</t>
  </si>
  <si>
    <t>Institución Educativa Madre Laura</t>
  </si>
  <si>
    <t>Institución Educativa Madre María Mazzarello</t>
  </si>
  <si>
    <t>Institución Educativa Jesús Maria El Rosal</t>
  </si>
  <si>
    <t>Institución Educativa Perpetuo Socorro</t>
  </si>
  <si>
    <t>Institución Educativa Ciudad Don Bosco</t>
  </si>
  <si>
    <t>Centro Educativo Travesias El Morro</t>
  </si>
  <si>
    <t>Centro Educativo El Manzanillo</t>
  </si>
  <si>
    <t>Centro Educativo El Salado</t>
  </si>
  <si>
    <t>Centro Educativo Juan Andrés Patiño</t>
  </si>
  <si>
    <t>Centro Educativo La Aldea</t>
  </si>
  <si>
    <t>Centro Educativo Las Playas</t>
  </si>
  <si>
    <t>Centro Educativo Media Luna</t>
  </si>
  <si>
    <t>Centro Educativo Pedregal Alto</t>
  </si>
  <si>
    <t>Centro Educativo Permanente Mazo</t>
  </si>
  <si>
    <t>Total</t>
  </si>
  <si>
    <t>Código: F-CF-RC-008</t>
  </si>
  <si>
    <t>Relación de Contratos por Proyecto y/o Proceso</t>
  </si>
  <si>
    <t>(CIFRAS EN PESOS)</t>
  </si>
  <si>
    <t>ENTIDAD:</t>
  </si>
  <si>
    <t>PERÍODO FISCAL:</t>
  </si>
  <si>
    <t>PROYECTO O
PROCESO</t>
  </si>
  <si>
    <t>CENTRO DE ACTIVIDAD</t>
  </si>
  <si>
    <t>NÚMERO DEL CONTRATO</t>
  </si>
  <si>
    <t>MODALIDAD DE SELECCIÓN</t>
  </si>
  <si>
    <t>CLASE DE CONTRATO</t>
  </si>
  <si>
    <t>OBJETO DEL CONTRATO</t>
  </si>
  <si>
    <t>TIPO DE GASTO</t>
  </si>
  <si>
    <t>CUENTA OBJETO PRESUPUESTAL</t>
  </si>
  <si>
    <t>VALOR INICIAL DEL CONTRATO</t>
  </si>
  <si>
    <t>MODIFICACIONES</t>
  </si>
  <si>
    <t>NOMBRE COMPLETO DEL CONTRATISTA</t>
  </si>
  <si>
    <t>SE PACTÓ ANTICIPO AL CONTRATO</t>
  </si>
  <si>
    <t>VALOR DE LOS ANTICIPOS</t>
  </si>
  <si>
    <t>FECHA INICIO DEL CONTRATO</t>
  </si>
  <si>
    <t>FECHA TERMINACIÓN DEL CONTRATO</t>
  </si>
  <si>
    <t xml:space="preserve"> FECHA DEL ACTA DE LIQUIDACIÓN</t>
  </si>
  <si>
    <t>VALOR EJECUTADO EN LA VIGENCIA FISCAL</t>
  </si>
  <si>
    <t>ESTADO</t>
  </si>
  <si>
    <t>OBSERVACIONES</t>
  </si>
  <si>
    <t>(máx- 256 caracteres)</t>
  </si>
  <si>
    <t>ADICIONES</t>
  </si>
  <si>
    <t>PRÓRROGA</t>
  </si>
  <si>
    <t>(Lista desplegable) SI/NO</t>
  </si>
  <si>
    <t>(aaaa-mm-dd)</t>
  </si>
  <si>
    <t>VALOR</t>
  </si>
  <si>
    <t>DÍAS</t>
  </si>
  <si>
    <t>Código: F-CF-RC-009</t>
  </si>
  <si>
    <t>Informe sobre Cuantificación del Impacto por el Uso o Deterioro de los Recursos Naturales y el Ambiente</t>
  </si>
  <si>
    <t>* Cuando en el año objeto de la rendición se tengan nuevos proyectos, obras o actividades que causen algún tipo de impacto ambiental; o cuando se tenga alguna modificación que implique redefinir los impactos ambientales iniciales, para cada proyecto que impacte el ambiente y los recursos naturales, relacionar los impactos ambientales identificados, su cuantificación física y su valoración económica.</t>
  </si>
  <si>
    <t xml:space="preserve">* En cumplimiento al artículo 8ª de la Ley 42 de 1993 indicar la metodología utilizada para cuantificar económicamente el impacto por el uso o deterioro de los recursos naturales y el ambiente (metodología propia, a precios de mercado, o las metodologías establecidas en la Resolución 1478 de 2003, del Ministerio de Ambiente, Vivienda y Desarrollo Territorial), en los proyectos, obras o actividades a cargo del cuentadante. </t>
  </si>
  <si>
    <t>* En cumplimiento del artículo 46 de la Ley 42 de 1993, relacione los análisis del costo-beneficio  sobre conservación, restauración, sustitución,  manejo en  general de los recursos naturales y degradación del ambiente, efectuados en la vigencia.</t>
  </si>
  <si>
    <t>Código: F-CF-RC-010</t>
  </si>
  <si>
    <t>Gestión Ambiental</t>
  </si>
  <si>
    <t>(1)
Proyecto de Inversión y/o Programas de Autogestión</t>
  </si>
  <si>
    <t xml:space="preserve">(2)
Valor Total del Proyecto de Inversión y/o Programas de Autogestión </t>
  </si>
  <si>
    <t>(3)
Programa o Medida de Manejo y/o de Autogestión Ambiental</t>
  </si>
  <si>
    <t>(4)
Componente Natural, Social o Económico Afectado</t>
  </si>
  <si>
    <t>(5)
Departamento</t>
  </si>
  <si>
    <t>(5)
Municipio</t>
  </si>
  <si>
    <t>(5)
Comuna o Corregimiento</t>
  </si>
  <si>
    <t>(6)
Objetivo Ambiental, Social o Económico que se Pretende</t>
  </si>
  <si>
    <t xml:space="preserve">(7)
Cumplimiento Meta Ambiental </t>
  </si>
  <si>
    <t>(8)
Información 
Presupuestal Ambiental</t>
  </si>
  <si>
    <t>(9)
Observaciones</t>
  </si>
  <si>
    <t>(7.1) Unidad de Medida</t>
  </si>
  <si>
    <t>(7.2) Meta Ambiental Programada</t>
  </si>
  <si>
    <t>(7.3)Meta 
Ambiental Lograda</t>
  </si>
  <si>
    <t>(8.1) Inversión Programada</t>
  </si>
  <si>
    <t>(8.2) Inversión Ejecutada</t>
  </si>
  <si>
    <t xml:space="preserve">Nombre del responsable, correo electrónico y teléfono: </t>
  </si>
  <si>
    <t>Código: F-CF-RC-011</t>
  </si>
  <si>
    <t>Informe de Litigios y Demandas</t>
  </si>
  <si>
    <t>Entidad:</t>
  </si>
  <si>
    <t>Pretensión</t>
  </si>
  <si>
    <t>Sentencia Ejecutariada</t>
  </si>
  <si>
    <t>Valor en Notas a los Estados Contables
(Probable)</t>
  </si>
  <si>
    <t>Saldo Activo Contingente
(Practicamente  Cierta o altamente Probable)</t>
  </si>
  <si>
    <t xml:space="preserve">A Favor </t>
  </si>
  <si>
    <t>En Contra</t>
  </si>
  <si>
    <t>1. Demandas Realizadas por la Entidad</t>
  </si>
  <si>
    <t>1.1 Civiles</t>
  </si>
  <si>
    <t>1.2 Administrativas</t>
  </si>
  <si>
    <t>1.3 Sentencias tutelares</t>
  </si>
  <si>
    <t>1.4 Tributarios o fiscales</t>
  </si>
  <si>
    <t>1.5 Otras demandas</t>
  </si>
  <si>
    <t>2.   Demandas de Terceros Contra la Entidad</t>
  </si>
  <si>
    <t>Valor en Notas a los Estados Contables
(Probabilidad baja: Posible)</t>
  </si>
  <si>
    <t>Saldo Pasivo Contingente
(Probable)</t>
  </si>
  <si>
    <t>2.1 Civiles</t>
  </si>
  <si>
    <t>2.2 Administrativas</t>
  </si>
  <si>
    <t>2.3 Sentencias tutelares</t>
  </si>
  <si>
    <t>2.4 Tributarios o fiscales</t>
  </si>
  <si>
    <t>2.5  Laborales</t>
  </si>
  <si>
    <t>2.6 Otras demandas</t>
  </si>
  <si>
    <t>Gran Total</t>
  </si>
  <si>
    <t>Código: F-CF-RC-012</t>
  </si>
  <si>
    <t>Informe de Litigios y Demandas EPM</t>
  </si>
  <si>
    <t>Total Pretensiones en Contra hasta el año anterior (Acumulado)</t>
  </si>
  <si>
    <t xml:space="preserve">Total Pretensiones
a favor hasta el año anterior (Acumulado) </t>
  </si>
  <si>
    <t>Total Pretensiones en Contra Período Fiscal</t>
  </si>
  <si>
    <t>Total Pretensiones a favor Período Fiscal</t>
  </si>
  <si>
    <t xml:space="preserve">Total Pretensiones </t>
  </si>
  <si>
    <t>Estado Actual</t>
  </si>
  <si>
    <t>Activos y Pasivos Contingentes</t>
  </si>
  <si>
    <t>Provisión de Contingencias</t>
  </si>
  <si>
    <t>Pagos Realizados en Contra de la Empresa</t>
  </si>
  <si>
    <t>Sentencia Ejecutoriada</t>
  </si>
  <si>
    <t>Pagos Realizados por Sentencias Ejecutoriadas 
y/o Recuperaciones/Devoluciones</t>
  </si>
  <si>
    <t xml:space="preserve">Activos Contingentes </t>
  </si>
  <si>
    <t>Pasivos Contingentes</t>
  </si>
  <si>
    <t>1.  Demandas Realizadas por la Entidad</t>
  </si>
  <si>
    <t>2.    Demandas de Terceros Contra la Entidad</t>
  </si>
  <si>
    <t xml:space="preserve">Jefe de la Jurídica: </t>
  </si>
  <si>
    <t>Elaborado por, Correo Electrónico y Teléfono</t>
  </si>
  <si>
    <t>Código: F-CF-RC-013</t>
  </si>
  <si>
    <t>Fiducias</t>
  </si>
  <si>
    <t>Entidad</t>
  </si>
  <si>
    <t>Nombre dela Entidad Fiduciaria</t>
  </si>
  <si>
    <t>Clase de Negocio Fiduciario o Fiducia</t>
  </si>
  <si>
    <t>Saldo a la fecha de corte</t>
  </si>
  <si>
    <t>Naturaleza de los recursos</t>
  </si>
  <si>
    <t>Tipo de Gasto</t>
  </si>
  <si>
    <t>Tipo de Activos Fideicomitidos</t>
  </si>
  <si>
    <t>Destinación de los Recursos</t>
  </si>
  <si>
    <t>Código: F-CF-RC-014</t>
  </si>
  <si>
    <t>Vigencias Futuras</t>
  </si>
  <si>
    <t>Nombre Sujeto Vigilado</t>
  </si>
  <si>
    <t>NIT</t>
  </si>
  <si>
    <t>Número de CONFIS Nacional (CN) o COMFIS Territorial (CT) que autorizó V.F.</t>
  </si>
  <si>
    <t>Número de Ordenanza Departamental o Acuerdo Municipal que Autorizó Vigencia Futura</t>
  </si>
  <si>
    <t>Fecha de Autorización de la Vigencia Futura</t>
  </si>
  <si>
    <t xml:space="preserve">Año Inicial Vigencias Futuras Autorizadas </t>
  </si>
  <si>
    <t xml:space="preserve">Año Final Vigencias Futuras Autorizadas </t>
  </si>
  <si>
    <t xml:space="preserve">Nivel de Gobierno que Ejecuta la Vigencia Futura Autorizada
(Lista Desplegable) </t>
  </si>
  <si>
    <t xml:space="preserve">Obtuvo Concepto Previo del DPN y Ministerio Respectivo? (V.F. Para Inversión o Cofinanciación Nacional)
(Lista Desplegable) </t>
  </si>
  <si>
    <t xml:space="preserve">El Proyecto a Desarrollar con la V. F. está Incluido en Plan de Desarrollo o Plan Estratégico o Plan de Negocios o Plan de Inversiones o Plan de Soportes Respectivo?
(Lista Desplegable)
</t>
  </si>
  <si>
    <t>El Proyecto de Gastos de Inversión fue Declarado Previamente de Importancia Estratégica? 
(Lista Desplegable)</t>
  </si>
  <si>
    <t>Tipo de Vigencia Futura Autorizada
(Lista Desplegable)</t>
  </si>
  <si>
    <t>Tipo de Gasto Afectado por Vigencia Futura Autorizada
(Lista Desplegable)</t>
  </si>
  <si>
    <t>Destinación de los Recursos
(Lista Desplegable)</t>
  </si>
  <si>
    <t>Registro Presupuestal</t>
  </si>
  <si>
    <t xml:space="preserve">Código de la Cuenta Presupuestal y/o Elemento PEP del Proyecto Afectado como V.F. </t>
  </si>
  <si>
    <t>Denominación del Proyecto a Desarrollar con la Vigencia Futura</t>
  </si>
  <si>
    <t>Monto Total Autorizado de la Vigencia Futura</t>
  </si>
  <si>
    <t>Monto de la V.F. Apropiado en la Vigencia Inicial</t>
  </si>
  <si>
    <t>Monto de la V.F. Apropiado en la Vigencia Fiscal que se Reporta</t>
  </si>
  <si>
    <t>Monto de la V.F. Ejecutado en la Vigencia que se Reporta</t>
  </si>
  <si>
    <t>Saldo Total de la V.F. por Apropiar</t>
  </si>
  <si>
    <t>Código: F-CF-RC-015</t>
  </si>
  <si>
    <t>Relación de Contratos y/o Orden de Compra y/o Orden de Servicio Fondos de Servicios Educativos</t>
  </si>
  <si>
    <t>Institución Educativa:</t>
  </si>
  <si>
    <t>Período Fiscal:</t>
  </si>
  <si>
    <t>Número</t>
  </si>
  <si>
    <t>Número del Contrato y/o Orden de Compra y/o Orden de Servicio</t>
  </si>
  <si>
    <t>Modalidad de Selección
(Exclusivo para el Contrato)</t>
  </si>
  <si>
    <t>Causal
(Exclusivo para el Contrato)</t>
  </si>
  <si>
    <t>Tipo o Clase de Contrato (Exclusivo para el Contrato)</t>
  </si>
  <si>
    <t>Objeto del Contrato y/o Orden de Compra y/o Orden de Servicio</t>
  </si>
  <si>
    <t>Valor Inicial del Contrato y/o Orden de Compra y/o Orden de Servicio</t>
  </si>
  <si>
    <t>Modificaciones
(Exclusivo para el Contrato)</t>
  </si>
  <si>
    <t>Nombre Completo del Contratista</t>
  </si>
  <si>
    <t>NIT o Cédula del Contratista</t>
  </si>
  <si>
    <t>Fecha Inicio del Contrato y/o Orden de Compra y/o Orden de Servicio</t>
  </si>
  <si>
    <t>Fecha Terminación del Contrato y/o Orden de Compra y/o Orden de Servicio</t>
  </si>
  <si>
    <t xml:space="preserve"> Fecha del Acta de Liquidación
(Exclusivo para el Contrato)</t>
  </si>
  <si>
    <t>Valor Ejecutado en la Vigencia Fiscal</t>
  </si>
  <si>
    <t>Estado
(Exclusivo para el Contrato)</t>
  </si>
  <si>
    <t>Adiciones
Valor</t>
  </si>
  <si>
    <t>Prórroga
Días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</si>
</sst>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quot;$&quot;\ #,##0"/>
    <numFmt numFmtId="165" formatCode="yyyy\-mm\-dd;@"/>
    <numFmt numFmtId="166" formatCode="_ &quot;$&quot;\ * #,##0.00_ ;_ &quot;$&quot;\ * \-#,##0.00_ ;_ &quot;$&quot;\ * &quot;-&quot;??_ ;_ @_ "/>
    <numFmt numFmtId="167" formatCode="_(&quot;$&quot;\ * #,##0_);_(&quot;$&quot;\ * \(#,##0\);_(&quot;$&quot;\ * &quot;-&quot;??_);_(@_)"/>
    <numFmt numFmtId="168" formatCode="_ * #,##0.00_ ;_ * \-#,##0.00_ ;_ * &quot;-&quot;??_ ;_ @_ "/>
    <numFmt numFmtId="169" formatCode="_ * #,##0_ ;_ * \-#,##0_ ;_ * &quot;-&quot;??_ ;_ @_ "/>
  </numFmts>
  <fonts count="28" x14ac:knownFonts="1">
    <font>
      <sz val="11"/>
      <color theme="1"/>
      <name val="Calibri"/>
      <family val="2"/>
      <scheme val="minor"/>
    </font>
    <font>
      <b/>
      <sz val="10"/>
      <color theme="1"/>
      <name val="Arial"/>
      <family val="2"/>
    </font>
    <font>
      <sz val="9"/>
      <color theme="1"/>
      <name val="Arial"/>
      <family val="2"/>
    </font>
    <font>
      <sz val="10"/>
      <name val="Arial"/>
      <family val="2"/>
    </font>
    <font>
      <sz val="9"/>
      <name val="Arial"/>
      <family val="2"/>
    </font>
    <font>
      <b/>
      <sz val="10"/>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
      <b/>
      <sz val="12"/>
      <name val="Arial"/>
      <family val="2"/>
    </font>
    <font>
      <b/>
      <sz val="9"/>
      <name val="Arial"/>
      <family val="2"/>
    </font>
    <font>
      <b/>
      <sz val="12"/>
      <color theme="1"/>
      <name val="Arial"/>
      <family val="2"/>
    </font>
    <font>
      <b/>
      <i/>
      <sz val="10"/>
      <name val="Arial"/>
      <family val="2"/>
    </font>
    <font>
      <sz val="8"/>
      <name val="Arial"/>
      <family val="2"/>
    </font>
    <font>
      <b/>
      <sz val="8"/>
      <name val="Arial"/>
      <family val="2"/>
    </font>
    <font>
      <sz val="12"/>
      <color theme="1"/>
      <name val="Calibri"/>
      <family val="2"/>
      <scheme val="minor"/>
    </font>
    <font>
      <sz val="10"/>
      <name val="Arial"/>
      <family val="2"/>
    </font>
    <font>
      <b/>
      <sz val="8"/>
      <color rgb="FFFF0000"/>
      <name val="Arial"/>
      <family val="2"/>
    </font>
    <font>
      <b/>
      <sz val="9"/>
      <color theme="1"/>
      <name val="Arial"/>
      <family val="2"/>
    </font>
    <font>
      <sz val="12"/>
      <color indexed="8"/>
      <name val="Calibri"/>
      <family val="2"/>
    </font>
    <font>
      <sz val="9"/>
      <color theme="1"/>
      <name val="Calibri"/>
      <family val="2"/>
      <scheme val="minor"/>
    </font>
    <font>
      <b/>
      <sz val="9"/>
      <color rgb="FFFF0000"/>
      <name val="Arial"/>
      <family val="2"/>
    </font>
    <font>
      <sz val="11"/>
      <name val="Arial"/>
      <family val="2"/>
    </font>
    <font>
      <b/>
      <sz val="11"/>
      <color theme="1"/>
      <name val="Arial"/>
      <family val="2"/>
    </font>
    <font>
      <b/>
      <sz val="14"/>
      <name val="Arial"/>
      <family val="2"/>
    </font>
    <font>
      <sz val="10"/>
      <color theme="1"/>
      <name val="Calibri"/>
      <family val="2"/>
      <scheme val="minor"/>
    </font>
    <font>
      <b/>
      <sz val="8"/>
      <color theme="1"/>
      <name val="Arial"/>
      <family val="2"/>
    </font>
  </fonts>
  <fills count="9">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C0C0C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6">
    <xf numFmtId="0" fontId="0" fillId="0" borderId="0"/>
    <xf numFmtId="0" fontId="3" fillId="0" borderId="0"/>
    <xf numFmtId="43" fontId="9" fillId="0" borderId="0" applyFont="0" applyFill="0" applyBorder="0" applyAlignment="0" applyProtection="0"/>
    <xf numFmtId="9" fontId="9" fillId="0" borderId="0" applyFont="0" applyFill="0" applyBorder="0" applyAlignment="0" applyProtection="0"/>
    <xf numFmtId="0" fontId="3" fillId="0" borderId="0"/>
    <xf numFmtId="0" fontId="3" fillId="0" borderId="0"/>
    <xf numFmtId="0" fontId="3" fillId="0" borderId="0"/>
    <xf numFmtId="0" fontId="9" fillId="0" borderId="0"/>
    <xf numFmtId="0" fontId="14" fillId="0" borderId="0"/>
    <xf numFmtId="9" fontId="3" fillId="0" borderId="0" applyFont="0" applyFill="0" applyBorder="0" applyAlignment="0" applyProtection="0"/>
    <xf numFmtId="0" fontId="16" fillId="0" borderId="0"/>
    <xf numFmtId="0" fontId="17" fillId="0" borderId="0"/>
    <xf numFmtId="0" fontId="20" fillId="0" borderId="0"/>
    <xf numFmtId="0" fontId="3" fillId="0" borderId="0" applyNumberFormat="0" applyFont="0" applyFill="0" applyBorder="0" applyAlignment="0" applyProtection="0">
      <alignment vertical="top"/>
    </xf>
    <xf numFmtId="166" fontId="3" fillId="0" borderId="0" applyFont="0" applyFill="0" applyBorder="0" applyAlignment="0" applyProtection="0"/>
    <xf numFmtId="168" fontId="3" fillId="0" borderId="0" applyFont="0" applyFill="0" applyBorder="0" applyAlignment="0" applyProtection="0"/>
  </cellStyleXfs>
  <cellXfs count="322">
    <xf numFmtId="0" fontId="0" fillId="0" borderId="0" xfId="0"/>
    <xf numFmtId="0" fontId="11" fillId="0" borderId="4" xfId="4" applyFont="1" applyFill="1" applyBorder="1" applyAlignment="1">
      <alignment horizontal="center" vertical="center" wrapText="1"/>
    </xf>
    <xf numFmtId="0" fontId="11" fillId="0" borderId="1" xfId="4" applyFont="1" applyFill="1" applyBorder="1" applyAlignment="1">
      <alignment horizontal="center" vertical="center" wrapText="1"/>
    </xf>
    <xf numFmtId="9" fontId="11" fillId="4" borderId="1" xfId="3" applyFont="1" applyFill="1" applyBorder="1" applyAlignment="1" applyProtection="1">
      <alignment horizontal="center" vertical="center" wrapText="1"/>
      <protection locked="0"/>
    </xf>
    <xf numFmtId="49" fontId="4" fillId="0" borderId="8" xfId="5" applyNumberFormat="1" applyFont="1" applyBorder="1" applyAlignment="1">
      <alignment horizontal="justify" vertical="center" wrapText="1"/>
    </xf>
    <xf numFmtId="164" fontId="4" fillId="4" borderId="1" xfId="7" applyNumberFormat="1" applyFont="1" applyFill="1" applyBorder="1" applyAlignment="1" applyProtection="1">
      <alignment horizontal="center" vertical="center" wrapText="1"/>
      <protection locked="0"/>
    </xf>
    <xf numFmtId="0" fontId="4" fillId="0" borderId="1" xfId="4" applyFont="1" applyBorder="1" applyAlignment="1">
      <alignment horizontal="justify" vertical="center"/>
    </xf>
    <xf numFmtId="0" fontId="12" fillId="0" borderId="0" xfId="0" applyFont="1"/>
    <xf numFmtId="0" fontId="3" fillId="0" borderId="0" xfId="6" applyFont="1" applyFill="1"/>
    <xf numFmtId="0" fontId="3" fillId="0" borderId="0" xfId="6" applyFont="1" applyFill="1" applyAlignment="1">
      <alignment vertical="center"/>
    </xf>
    <xf numFmtId="0" fontId="4" fillId="0" borderId="0" xfId="6" applyFont="1" applyFill="1"/>
    <xf numFmtId="4" fontId="11" fillId="0" borderId="1" xfId="2" applyNumberFormat="1" applyFont="1" applyFill="1" applyBorder="1" applyAlignment="1">
      <alignment horizontal="center" vertical="center" wrapText="1"/>
    </xf>
    <xf numFmtId="49" fontId="4" fillId="0" borderId="1" xfId="8" applyNumberFormat="1" applyFont="1" applyBorder="1" applyAlignment="1">
      <alignment horizontal="center" vertical="center" wrapText="1"/>
    </xf>
    <xf numFmtId="0" fontId="4" fillId="0" borderId="1" xfId="8" applyFont="1" applyFill="1" applyBorder="1" applyAlignment="1">
      <alignment horizontal="center" vertical="center" wrapText="1"/>
    </xf>
    <xf numFmtId="0" fontId="4" fillId="0" borderId="1" xfId="8" applyFont="1" applyBorder="1" applyAlignment="1">
      <alignment horizontal="center" vertical="center" wrapText="1"/>
    </xf>
    <xf numFmtId="43" fontId="4" fillId="4" borderId="1" xfId="2" applyFont="1" applyFill="1" applyBorder="1" applyAlignment="1" applyProtection="1">
      <alignment horizontal="center" vertical="center" wrapText="1"/>
      <protection locked="0"/>
    </xf>
    <xf numFmtId="1" fontId="4" fillId="0" borderId="1" xfId="8" applyNumberFormat="1" applyFont="1" applyBorder="1" applyAlignment="1">
      <alignment horizontal="center" vertical="center" wrapText="1"/>
    </xf>
    <xf numFmtId="4" fontId="4" fillId="0" borderId="1" xfId="2" applyNumberFormat="1" applyFont="1" applyBorder="1" applyAlignment="1">
      <alignment horizontal="center" vertical="center" wrapText="1"/>
    </xf>
    <xf numFmtId="0" fontId="4" fillId="0" borderId="0" xfId="6" applyFont="1"/>
    <xf numFmtId="0" fontId="3" fillId="0" borderId="0" xfId="6" applyFont="1"/>
    <xf numFmtId="43" fontId="3" fillId="0" borderId="0" xfId="2" applyFont="1"/>
    <xf numFmtId="4" fontId="3" fillId="0" borderId="0" xfId="2" applyNumberFormat="1" applyFont="1"/>
    <xf numFmtId="0" fontId="15" fillId="0" borderId="1"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4" fillId="0" borderId="0" xfId="4" applyFont="1"/>
    <xf numFmtId="9" fontId="14" fillId="0" borderId="1" xfId="9" applyFont="1" applyFill="1" applyBorder="1" applyAlignment="1">
      <alignment horizontal="center" vertical="center" wrapText="1"/>
    </xf>
    <xf numFmtId="0" fontId="3" fillId="0" borderId="0" xfId="4"/>
    <xf numFmtId="0" fontId="3" fillId="0" borderId="0" xfId="4" applyFont="1"/>
    <xf numFmtId="0" fontId="15" fillId="0" borderId="1"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8" xfId="4" applyFont="1" applyFill="1" applyBorder="1" applyAlignment="1">
      <alignment vertical="center"/>
    </xf>
    <xf numFmtId="0" fontId="4" fillId="0" borderId="8" xfId="4" applyFont="1" applyFill="1" applyBorder="1" applyAlignment="1">
      <alignment horizontal="center" vertical="center" wrapText="1"/>
    </xf>
    <xf numFmtId="165" fontId="4" fillId="4" borderId="1" xfId="7" applyNumberFormat="1" applyFont="1" applyFill="1" applyBorder="1" applyAlignment="1" applyProtection="1">
      <alignment horizontal="center" vertical="center" wrapText="1"/>
      <protection locked="0"/>
    </xf>
    <xf numFmtId="2" fontId="4" fillId="0" borderId="8" xfId="4" applyNumberFormat="1" applyFont="1" applyFill="1" applyBorder="1" applyAlignment="1">
      <alignment horizontal="center" vertical="center"/>
    </xf>
    <xf numFmtId="49" fontId="4" fillId="0" borderId="8" xfId="4" applyNumberFormat="1" applyFont="1" applyFill="1" applyBorder="1" applyAlignment="1">
      <alignment horizontal="justify" vertical="center" wrapText="1"/>
    </xf>
    <xf numFmtId="49" fontId="4" fillId="0" borderId="8" xfId="4" applyNumberFormat="1" applyFont="1" applyFill="1" applyBorder="1" applyAlignment="1">
      <alignment horizontal="center" vertical="center" wrapText="1"/>
    </xf>
    <xf numFmtId="9" fontId="4" fillId="0" borderId="8" xfId="9" applyFont="1" applyFill="1" applyBorder="1" applyAlignment="1">
      <alignment horizontal="center" vertical="center" wrapText="1"/>
    </xf>
    <xf numFmtId="0" fontId="4" fillId="0" borderId="0" xfId="4" applyFont="1" applyFill="1"/>
    <xf numFmtId="0" fontId="5" fillId="0" borderId="0" xfId="4" applyFont="1" applyAlignment="1">
      <alignment vertical="center"/>
    </xf>
    <xf numFmtId="0" fontId="5" fillId="0" borderId="0" xfId="4" applyFont="1" applyFill="1" applyAlignment="1">
      <alignment vertical="center"/>
    </xf>
    <xf numFmtId="0" fontId="5" fillId="0" borderId="0" xfId="5" applyFont="1" applyAlignment="1">
      <alignment vertical="center"/>
    </xf>
    <xf numFmtId="0" fontId="11" fillId="0" borderId="0" xfId="4" applyFont="1" applyAlignment="1">
      <alignment vertical="center"/>
    </xf>
    <xf numFmtId="0" fontId="19" fillId="0" borderId="18" xfId="1" applyFont="1" applyBorder="1" applyAlignment="1">
      <alignment horizontal="center" vertical="center" wrapText="1"/>
    </xf>
    <xf numFmtId="0" fontId="19" fillId="0" borderId="19" xfId="1" applyFont="1" applyBorder="1" applyAlignment="1">
      <alignment horizontal="center" vertical="center" wrapText="1"/>
    </xf>
    <xf numFmtId="0" fontId="19" fillId="0" borderId="20" xfId="1" applyFont="1" applyBorder="1" applyAlignment="1">
      <alignment horizontal="center" vertical="center" wrapText="1"/>
    </xf>
    <xf numFmtId="0" fontId="4" fillId="0" borderId="2" xfId="4" applyFont="1" applyFill="1" applyBorder="1" applyAlignment="1">
      <alignment horizontal="center" vertical="center"/>
    </xf>
    <xf numFmtId="0" fontId="5" fillId="5" borderId="1" xfId="4" applyFont="1" applyFill="1" applyBorder="1" applyAlignment="1">
      <alignment horizontal="center" vertical="center"/>
    </xf>
    <xf numFmtId="0" fontId="3" fillId="0" borderId="1" xfId="4" applyFont="1" applyBorder="1" applyAlignment="1">
      <alignment horizontal="center" vertical="center"/>
    </xf>
    <xf numFmtId="0" fontId="4" fillId="0" borderId="1" xfId="4" applyFont="1" applyFill="1" applyBorder="1" applyAlignment="1">
      <alignment horizontal="justify" vertical="center" wrapText="1"/>
    </xf>
    <xf numFmtId="0" fontId="3" fillId="0" borderId="4" xfId="4" applyFont="1" applyBorder="1" applyAlignment="1">
      <alignment horizontal="center" vertical="center"/>
    </xf>
    <xf numFmtId="0" fontId="11" fillId="0" borderId="7" xfId="5" applyFont="1" applyFill="1" applyBorder="1" applyAlignment="1">
      <alignment horizontal="center" vertical="center" wrapText="1"/>
    </xf>
    <xf numFmtId="164" fontId="11" fillId="4" borderId="1" xfId="7" applyNumberFormat="1" applyFont="1" applyFill="1" applyBorder="1" applyAlignment="1" applyProtection="1">
      <alignment horizontal="center" vertical="center" wrapText="1"/>
      <protection locked="0"/>
    </xf>
    <xf numFmtId="0" fontId="14" fillId="0" borderId="0" xfId="4" applyFont="1"/>
    <xf numFmtId="0" fontId="3" fillId="0" borderId="0" xfId="4" applyFont="1" applyAlignment="1">
      <alignment horizontal="justify" vertical="top" wrapText="1"/>
    </xf>
    <xf numFmtId="0" fontId="3" fillId="0" borderId="0" xfId="4" applyFont="1" applyAlignment="1">
      <alignment horizontal="justify" vertical="top" wrapText="1" readingOrder="1"/>
    </xf>
    <xf numFmtId="0" fontId="3" fillId="0" borderId="0" xfId="4" applyAlignment="1">
      <alignment horizontal="justify" vertical="top" wrapText="1" readingOrder="1"/>
    </xf>
    <xf numFmtId="0" fontId="19" fillId="0" borderId="1" xfId="7" applyFont="1" applyFill="1" applyBorder="1" applyAlignment="1">
      <alignment horizontal="center" vertical="center" wrapText="1"/>
    </xf>
    <xf numFmtId="1" fontId="19" fillId="6" borderId="1" xfId="1" applyNumberFormat="1" applyFont="1" applyFill="1" applyBorder="1" applyAlignment="1">
      <alignment horizontal="center" vertical="center" wrapText="1"/>
    </xf>
    <xf numFmtId="3" fontId="2" fillId="0" borderId="1" xfId="7" applyNumberFormat="1" applyFont="1" applyBorder="1" applyAlignment="1">
      <alignment horizontal="center" vertical="center"/>
    </xf>
    <xf numFmtId="0" fontId="4" fillId="0" borderId="1" xfId="7" applyFont="1" applyFill="1" applyBorder="1" applyAlignment="1">
      <alignment horizontal="justify" vertical="center" wrapText="1"/>
    </xf>
    <xf numFmtId="49" fontId="4" fillId="0" borderId="1" xfId="7" applyNumberFormat="1" applyFont="1" applyFill="1" applyBorder="1" applyAlignment="1">
      <alignment horizontal="justify" vertical="center" wrapText="1"/>
    </xf>
    <xf numFmtId="3" fontId="19" fillId="0" borderId="1" xfId="7" applyNumberFormat="1" applyFont="1" applyBorder="1" applyAlignment="1">
      <alignment horizontal="center" vertical="center"/>
    </xf>
    <xf numFmtId="164" fontId="19" fillId="0" borderId="1" xfId="7" applyNumberFormat="1" applyFont="1" applyFill="1" applyBorder="1" applyAlignment="1">
      <alignment horizontal="center" vertical="center"/>
    </xf>
    <xf numFmtId="3" fontId="2" fillId="0" borderId="8" xfId="7" applyNumberFormat="1" applyFont="1" applyBorder="1" applyAlignment="1">
      <alignment horizontal="center" vertical="center" wrapText="1"/>
    </xf>
    <xf numFmtId="0" fontId="3" fillId="0" borderId="0" xfId="4" applyFont="1" applyAlignment="1">
      <alignment horizontal="justify" vertical="center" wrapText="1"/>
    </xf>
    <xf numFmtId="0" fontId="3" fillId="0" borderId="0" xfId="4" applyFont="1" applyAlignment="1">
      <alignment horizontal="justify" vertical="center"/>
    </xf>
    <xf numFmtId="0" fontId="3" fillId="0" borderId="0" xfId="4" applyFont="1" applyFill="1"/>
    <xf numFmtId="0" fontId="3" fillId="0" borderId="0" xfId="4" applyFont="1" applyFill="1" applyAlignment="1">
      <alignment vertical="center"/>
    </xf>
    <xf numFmtId="0" fontId="15" fillId="0" borderId="1" xfId="7" applyFont="1" applyFill="1" applyBorder="1" applyAlignment="1">
      <alignment horizontal="center" vertical="center" wrapText="1"/>
    </xf>
    <xf numFmtId="49" fontId="4" fillId="0" borderId="2" xfId="8" applyNumberFormat="1" applyFont="1" applyBorder="1" applyAlignment="1">
      <alignment horizontal="center" vertical="center" wrapText="1"/>
    </xf>
    <xf numFmtId="49" fontId="4" fillId="0" borderId="2" xfId="8" applyNumberFormat="1" applyFont="1" applyBorder="1" applyAlignment="1">
      <alignment horizontal="justify" vertical="center" wrapText="1"/>
    </xf>
    <xf numFmtId="1" fontId="4" fillId="0" borderId="2" xfId="8" applyNumberFormat="1" applyFont="1" applyBorder="1" applyAlignment="1">
      <alignment vertical="center" wrapText="1"/>
    </xf>
    <xf numFmtId="1" fontId="4" fillId="0" borderId="2" xfId="8" applyNumberFormat="1" applyFont="1" applyBorder="1" applyAlignment="1">
      <alignment horizontal="center" vertical="center" wrapText="1"/>
    </xf>
    <xf numFmtId="0" fontId="4" fillId="0" borderId="4" xfId="4" applyFont="1" applyBorder="1" applyAlignment="1">
      <alignment horizontal="center" vertical="center"/>
    </xf>
    <xf numFmtId="49" fontId="4" fillId="0" borderId="1" xfId="8" applyNumberFormat="1" applyFont="1" applyBorder="1" applyAlignment="1">
      <alignment horizontal="justify" vertical="center" wrapText="1"/>
    </xf>
    <xf numFmtId="0" fontId="3" fillId="0" borderId="1" xfId="4" applyFont="1" applyFill="1" applyBorder="1" applyAlignment="1">
      <alignment vertical="center"/>
    </xf>
    <xf numFmtId="0" fontId="10" fillId="0" borderId="0" xfId="13" applyNumberFormat="1" applyFont="1" applyFill="1" applyBorder="1" applyAlignment="1" applyProtection="1">
      <alignment vertical="center" wrapText="1"/>
    </xf>
    <xf numFmtId="0" fontId="3" fillId="0" borderId="0" xfId="13" applyNumberFormat="1" applyFont="1" applyFill="1" applyBorder="1" applyAlignment="1" applyProtection="1">
      <alignment vertical="top"/>
    </xf>
    <xf numFmtId="0" fontId="3" fillId="0" borderId="0" xfId="13" applyNumberFormat="1" applyFont="1" applyFill="1" applyBorder="1" applyAlignment="1" applyProtection="1">
      <alignment horizontal="justify" vertical="center" wrapText="1"/>
    </xf>
    <xf numFmtId="0" fontId="3" fillId="0" borderId="1" xfId="4" applyFont="1" applyBorder="1"/>
    <xf numFmtId="0" fontId="3" fillId="0" borderId="1" xfId="4" applyBorder="1"/>
    <xf numFmtId="0" fontId="14" fillId="0" borderId="1" xfId="4" applyFont="1" applyBorder="1" applyAlignment="1">
      <alignment vertical="center" wrapText="1"/>
    </xf>
    <xf numFmtId="0" fontId="14" fillId="0" borderId="1" xfId="4" applyFont="1" applyBorder="1" applyAlignment="1">
      <alignment vertical="center"/>
    </xf>
    <xf numFmtId="0" fontId="14" fillId="0" borderId="1" xfId="4" applyFont="1" applyBorder="1"/>
    <xf numFmtId="164" fontId="5" fillId="0" borderId="1" xfId="4" applyNumberFormat="1" applyFont="1" applyBorder="1" applyAlignment="1">
      <alignment horizontal="center" vertical="center" wrapText="1"/>
    </xf>
    <xf numFmtId="0" fontId="11" fillId="0" borderId="0" xfId="4" applyFont="1" applyBorder="1" applyAlignment="1">
      <alignment horizontal="center" vertical="center" wrapText="1"/>
    </xf>
    <xf numFmtId="0" fontId="23" fillId="0" borderId="0" xfId="1" applyFont="1"/>
    <xf numFmtId="0" fontId="11" fillId="0" borderId="2" xfId="4" applyFont="1" applyBorder="1" applyAlignment="1">
      <alignment horizontal="justify" vertical="center" wrapText="1"/>
    </xf>
    <xf numFmtId="49" fontId="4" fillId="0" borderId="1" xfId="4" applyNumberFormat="1" applyFont="1" applyBorder="1" applyAlignment="1">
      <alignment horizontal="justify" vertical="center" wrapText="1"/>
    </xf>
    <xf numFmtId="0" fontId="4" fillId="0" borderId="0" xfId="4" applyFont="1" applyBorder="1"/>
    <xf numFmtId="0" fontId="4" fillId="0" borderId="2" xfId="4" applyFont="1" applyBorder="1" applyAlignment="1">
      <alignment horizontal="justify" vertical="center" wrapText="1"/>
    </xf>
    <xf numFmtId="0" fontId="4" fillId="0" borderId="0" xfId="4" applyFont="1" applyAlignment="1">
      <alignment vertical="center"/>
    </xf>
    <xf numFmtId="0" fontId="11" fillId="0" borderId="12" xfId="4" applyFont="1" applyBorder="1" applyAlignment="1">
      <alignment horizontal="justify" vertical="center" wrapText="1"/>
    </xf>
    <xf numFmtId="164" fontId="11" fillId="4" borderId="2" xfId="7" applyNumberFormat="1" applyFont="1" applyFill="1" applyBorder="1" applyAlignment="1" applyProtection="1">
      <alignment horizontal="center" vertical="center" wrapText="1"/>
      <protection locked="0"/>
    </xf>
    <xf numFmtId="164" fontId="11" fillId="4" borderId="4" xfId="7" applyNumberFormat="1" applyFont="1" applyFill="1" applyBorder="1" applyAlignment="1" applyProtection="1">
      <alignment horizontal="center" vertical="center" wrapText="1"/>
      <protection locked="0"/>
    </xf>
    <xf numFmtId="164" fontId="11" fillId="4" borderId="9" xfId="7" applyNumberFormat="1" applyFont="1" applyFill="1" applyBorder="1" applyAlignment="1" applyProtection="1">
      <alignment horizontal="center" vertical="center" wrapText="1"/>
      <protection locked="0"/>
    </xf>
    <xf numFmtId="164" fontId="11" fillId="4" borderId="6" xfId="7" applyNumberFormat="1" applyFont="1" applyFill="1" applyBorder="1" applyAlignment="1" applyProtection="1">
      <alignment horizontal="center" vertical="center" wrapText="1"/>
      <protection locked="0"/>
    </xf>
    <xf numFmtId="164" fontId="11" fillId="0" borderId="1" xfId="7" applyNumberFormat="1" applyFont="1" applyFill="1" applyBorder="1" applyAlignment="1" applyProtection="1">
      <alignment horizontal="center" vertical="center" wrapText="1"/>
      <protection locked="0"/>
    </xf>
    <xf numFmtId="3" fontId="4" fillId="0" borderId="1" xfId="4" applyNumberFormat="1" applyFont="1" applyFill="1" applyBorder="1" applyAlignment="1">
      <alignment vertical="center"/>
    </xf>
    <xf numFmtId="0" fontId="11" fillId="0" borderId="8"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2" xfId="4" applyFont="1" applyFill="1" applyBorder="1" applyAlignment="1">
      <alignment horizontal="justify" vertical="center" wrapText="1"/>
    </xf>
    <xf numFmtId="0" fontId="11" fillId="6" borderId="2" xfId="4" applyFont="1" applyFill="1" applyBorder="1" applyAlignment="1">
      <alignment horizontal="justify" vertical="center" wrapText="1"/>
    </xf>
    <xf numFmtId="164" fontId="4" fillId="6" borderId="1" xfId="7" applyNumberFormat="1" applyFont="1" applyFill="1" applyBorder="1" applyAlignment="1" applyProtection="1">
      <alignment horizontal="center" vertical="center" wrapText="1"/>
      <protection locked="0"/>
    </xf>
    <xf numFmtId="164" fontId="4" fillId="2" borderId="1" xfId="7" applyNumberFormat="1" applyFont="1" applyFill="1" applyBorder="1" applyAlignment="1" applyProtection="1">
      <alignment horizontal="center" vertical="center" wrapText="1"/>
      <protection locked="0"/>
    </xf>
    <xf numFmtId="0" fontId="4" fillId="2" borderId="1" xfId="4" applyFont="1" applyFill="1" applyBorder="1"/>
    <xf numFmtId="164" fontId="4" fillId="2" borderId="4" xfId="7" applyNumberFormat="1" applyFont="1" applyFill="1" applyBorder="1" applyAlignment="1" applyProtection="1">
      <alignment horizontal="center" vertical="center" wrapText="1"/>
      <protection locked="0"/>
    </xf>
    <xf numFmtId="49" fontId="4" fillId="2" borderId="1" xfId="4" applyNumberFormat="1" applyFont="1" applyFill="1" applyBorder="1" applyAlignment="1">
      <alignment horizontal="justify" vertical="center" wrapText="1"/>
    </xf>
    <xf numFmtId="167" fontId="7" fillId="7" borderId="1" xfId="14" applyNumberFormat="1" applyFont="1" applyFill="1" applyBorder="1" applyAlignment="1">
      <alignment horizontal="left" vertical="center" wrapText="1"/>
    </xf>
    <xf numFmtId="167" fontId="6" fillId="0" borderId="1" xfId="4" applyNumberFormat="1" applyFont="1" applyBorder="1"/>
    <xf numFmtId="164" fontId="4" fillId="4" borderId="4" xfId="7" applyNumberFormat="1" applyFont="1" applyFill="1" applyBorder="1" applyAlignment="1" applyProtection="1">
      <alignment horizontal="center" vertical="center" wrapText="1"/>
      <protection locked="0"/>
    </xf>
    <xf numFmtId="37" fontId="4" fillId="4" borderId="4" xfId="7" applyNumberFormat="1" applyFont="1" applyFill="1" applyBorder="1" applyAlignment="1" applyProtection="1">
      <alignment horizontal="center" vertical="center" wrapText="1"/>
      <protection locked="0"/>
    </xf>
    <xf numFmtId="0" fontId="11" fillId="8" borderId="2" xfId="4" applyFont="1" applyFill="1" applyBorder="1" applyAlignment="1">
      <alignment horizontal="justify" vertical="center" wrapText="1"/>
    </xf>
    <xf numFmtId="167" fontId="1" fillId="8" borderId="1" xfId="4" applyNumberFormat="1" applyFont="1" applyFill="1" applyBorder="1" applyAlignment="1">
      <alignment horizontal="left" vertical="center"/>
    </xf>
    <xf numFmtId="167" fontId="1" fillId="8" borderId="1" xfId="4" applyNumberFormat="1" applyFont="1" applyFill="1" applyBorder="1" applyAlignment="1">
      <alignment vertical="center"/>
    </xf>
    <xf numFmtId="164" fontId="11" fillId="8" borderId="1" xfId="7" applyNumberFormat="1" applyFont="1" applyFill="1" applyBorder="1" applyAlignment="1" applyProtection="1">
      <alignment horizontal="center" vertical="center" wrapText="1"/>
      <protection locked="0"/>
    </xf>
    <xf numFmtId="167" fontId="19" fillId="8" borderId="1" xfId="4" applyNumberFormat="1" applyFont="1" applyFill="1" applyBorder="1" applyAlignment="1">
      <alignment horizontal="left" vertical="center"/>
    </xf>
    <xf numFmtId="164" fontId="11" fillId="8" borderId="4" xfId="7" applyNumberFormat="1" applyFont="1" applyFill="1" applyBorder="1" applyAlignment="1" applyProtection="1">
      <alignment horizontal="center" vertical="center" wrapText="1"/>
      <protection locked="0"/>
    </xf>
    <xf numFmtId="0" fontId="4" fillId="8" borderId="1" xfId="4" applyFont="1" applyFill="1" applyBorder="1" applyAlignment="1">
      <alignment horizontal="justify" vertical="center"/>
    </xf>
    <xf numFmtId="20" fontId="11" fillId="0" borderId="2" xfId="4" applyNumberFormat="1" applyFont="1" applyFill="1" applyBorder="1" applyAlignment="1">
      <alignment horizontal="justify" vertical="center" wrapText="1"/>
    </xf>
    <xf numFmtId="0" fontId="1" fillId="0" borderId="1" xfId="4" applyFont="1" applyFill="1" applyBorder="1" applyAlignment="1">
      <alignment horizontal="justify" vertical="center" wrapText="1"/>
    </xf>
    <xf numFmtId="0" fontId="4" fillId="0" borderId="1" xfId="4" applyFont="1" applyFill="1" applyBorder="1" applyAlignment="1">
      <alignment vertical="center"/>
    </xf>
    <xf numFmtId="0" fontId="19" fillId="0" borderId="1" xfId="4" applyFont="1" applyFill="1" applyBorder="1" applyAlignment="1">
      <alignment horizontal="justify" vertical="center" wrapText="1"/>
    </xf>
    <xf numFmtId="0" fontId="4" fillId="0" borderId="1" xfId="4" applyFont="1" applyFill="1" applyBorder="1"/>
    <xf numFmtId="0" fontId="4" fillId="0" borderId="4" xfId="4" applyFont="1" applyFill="1" applyBorder="1" applyAlignment="1">
      <alignment vertical="center"/>
    </xf>
    <xf numFmtId="0" fontId="4" fillId="0" borderId="1" xfId="4" applyFont="1" applyFill="1" applyBorder="1" applyAlignment="1">
      <alignment horizontal="justify" vertical="center"/>
    </xf>
    <xf numFmtId="167" fontId="6" fillId="0" borderId="1" xfId="4" applyNumberFormat="1" applyFont="1" applyBorder="1" applyAlignment="1">
      <alignment vertical="center"/>
    </xf>
    <xf numFmtId="167" fontId="2" fillId="0" borderId="1" xfId="4" applyNumberFormat="1" applyFont="1" applyBorder="1"/>
    <xf numFmtId="37" fontId="4" fillId="4" borderId="1" xfId="7" applyNumberFormat="1" applyFont="1" applyFill="1" applyBorder="1" applyAlignment="1" applyProtection="1">
      <alignment horizontal="center" vertical="center" wrapText="1"/>
      <protection locked="0"/>
    </xf>
    <xf numFmtId="3" fontId="4" fillId="4" borderId="1" xfId="7" applyNumberFormat="1" applyFont="1" applyFill="1" applyBorder="1" applyAlignment="1" applyProtection="1">
      <alignment horizontal="center" vertical="center" wrapText="1"/>
      <protection locked="0"/>
    </xf>
    <xf numFmtId="166" fontId="7" fillId="7" borderId="1" xfId="14" applyFont="1" applyFill="1" applyBorder="1" applyAlignment="1">
      <alignment horizontal="left" vertical="center" wrapText="1"/>
    </xf>
    <xf numFmtId="167" fontId="3" fillId="0" borderId="1" xfId="14" applyNumberFormat="1" applyFont="1" applyFill="1" applyBorder="1" applyAlignment="1">
      <alignment horizontal="left" vertical="center" wrapText="1"/>
    </xf>
    <xf numFmtId="167" fontId="7" fillId="7" borderId="6" xfId="14" applyNumberFormat="1" applyFont="1" applyFill="1" applyBorder="1" applyAlignment="1">
      <alignment horizontal="left" vertical="center" wrapText="1"/>
    </xf>
    <xf numFmtId="167" fontId="8" fillId="6" borderId="1" xfId="14" applyNumberFormat="1" applyFont="1" applyFill="1" applyBorder="1" applyAlignment="1">
      <alignment horizontal="left" vertical="center" wrapText="1"/>
    </xf>
    <xf numFmtId="167" fontId="1" fillId="6" borderId="1" xfId="4" applyNumberFormat="1" applyFont="1" applyFill="1" applyBorder="1" applyAlignment="1">
      <alignment vertical="center"/>
    </xf>
    <xf numFmtId="167" fontId="8" fillId="6" borderId="1" xfId="4" applyNumberFormat="1" applyFont="1" applyFill="1" applyBorder="1" applyAlignment="1">
      <alignment horizontal="left" vertical="center" wrapText="1"/>
    </xf>
    <xf numFmtId="167" fontId="19" fillId="6" borderId="1" xfId="4" applyNumberFormat="1" applyFont="1" applyFill="1" applyBorder="1" applyAlignment="1">
      <alignment vertical="center"/>
    </xf>
    <xf numFmtId="164" fontId="11" fillId="2" borderId="1" xfId="7" applyNumberFormat="1" applyFont="1" applyFill="1" applyBorder="1" applyAlignment="1" applyProtection="1">
      <alignment horizontal="center" vertical="center" wrapText="1"/>
      <protection locked="0"/>
    </xf>
    <xf numFmtId="0" fontId="4" fillId="2" borderId="1" xfId="4" applyFont="1" applyFill="1" applyBorder="1" applyAlignment="1">
      <alignment horizontal="justify" vertical="center"/>
    </xf>
    <xf numFmtId="167" fontId="11" fillId="8" borderId="2" xfId="4" applyNumberFormat="1" applyFont="1" applyFill="1" applyBorder="1" applyAlignment="1">
      <alignment horizontal="justify" vertical="center" wrapText="1"/>
    </xf>
    <xf numFmtId="164" fontId="11" fillId="8" borderId="1" xfId="7" applyNumberFormat="1" applyFont="1" applyFill="1" applyBorder="1" applyAlignment="1" applyProtection="1">
      <alignment horizontal="left" vertical="center" wrapText="1"/>
      <protection locked="0"/>
    </xf>
    <xf numFmtId="169" fontId="4" fillId="0" borderId="0" xfId="15" applyNumberFormat="1" applyFont="1"/>
    <xf numFmtId="164" fontId="4" fillId="0" borderId="0" xfId="4" applyNumberFormat="1" applyFont="1"/>
    <xf numFmtId="169" fontId="4" fillId="0" borderId="0" xfId="4" applyNumberFormat="1" applyFont="1" applyAlignment="1">
      <alignment vertical="center"/>
    </xf>
    <xf numFmtId="0" fontId="24" fillId="3" borderId="1" xfId="1" applyFont="1" applyFill="1" applyBorder="1" applyAlignment="1">
      <alignment horizontal="center" vertical="center" wrapText="1"/>
    </xf>
    <xf numFmtId="0" fontId="24" fillId="3" borderId="1" xfId="1" applyFont="1" applyFill="1" applyBorder="1" applyAlignment="1">
      <alignment horizontal="left" vertical="center" wrapText="1"/>
    </xf>
    <xf numFmtId="0" fontId="24" fillId="0" borderId="8" xfId="1" applyFont="1" applyFill="1" applyBorder="1" applyAlignment="1">
      <alignment horizontal="center" vertical="center" wrapText="1"/>
    </xf>
    <xf numFmtId="0" fontId="24" fillId="0" borderId="1" xfId="1" applyFont="1" applyFill="1" applyBorder="1" applyAlignment="1">
      <alignment horizontal="left" vertical="center" wrapText="1"/>
    </xf>
    <xf numFmtId="49" fontId="4" fillId="0" borderId="8" xfId="5" applyNumberFormat="1" applyFont="1" applyFill="1" applyBorder="1" applyAlignment="1">
      <alignment horizontal="justify" vertical="center" wrapText="1"/>
    </xf>
    <xf numFmtId="0" fontId="26" fillId="0" borderId="0" xfId="7" applyFont="1"/>
    <xf numFmtId="0" fontId="27" fillId="0" borderId="19" xfId="1" applyFont="1" applyFill="1" applyBorder="1" applyAlignment="1">
      <alignment horizontal="center" vertical="center" wrapText="1"/>
    </xf>
    <xf numFmtId="0" fontId="27" fillId="0" borderId="1" xfId="1" applyFont="1" applyFill="1" applyBorder="1" applyAlignment="1">
      <alignment horizontal="center" vertical="center" wrapText="1"/>
    </xf>
    <xf numFmtId="0" fontId="2" fillId="0" borderId="0" xfId="7" applyFont="1" applyFill="1" applyAlignment="1">
      <alignment horizontal="center"/>
    </xf>
    <xf numFmtId="0" fontId="2" fillId="0" borderId="1" xfId="7" applyFont="1" applyBorder="1" applyAlignment="1">
      <alignment horizontal="center" vertical="center" wrapText="1"/>
    </xf>
    <xf numFmtId="3" fontId="2" fillId="0" borderId="1" xfId="7" applyNumberFormat="1" applyFont="1" applyBorder="1" applyAlignment="1">
      <alignment horizontal="center" vertical="center" wrapText="1"/>
    </xf>
    <xf numFmtId="14" fontId="2" fillId="0" borderId="1" xfId="7" applyNumberFormat="1" applyFont="1" applyBorder="1" applyAlignment="1">
      <alignment horizontal="center" vertical="center" wrapText="1"/>
    </xf>
    <xf numFmtId="0" fontId="2" fillId="0" borderId="0" xfId="7" applyFont="1" applyAlignment="1">
      <alignment horizontal="center"/>
    </xf>
    <xf numFmtId="0" fontId="21" fillId="0" borderId="0" xfId="7" applyFont="1"/>
    <xf numFmtId="0" fontId="9" fillId="0" borderId="0" xfId="7"/>
    <xf numFmtId="0" fontId="15" fillId="0" borderId="1" xfId="8" applyFont="1" applyFill="1" applyBorder="1" applyAlignment="1">
      <alignment horizontal="center" vertical="center" wrapText="1"/>
    </xf>
    <xf numFmtId="0" fontId="15" fillId="0" borderId="1" xfId="12" applyFont="1" applyFill="1" applyBorder="1" applyAlignment="1">
      <alignment horizontal="center" vertical="center" wrapText="1"/>
    </xf>
    <xf numFmtId="0" fontId="4" fillId="0" borderId="2" xfId="8" applyFont="1" applyBorder="1" applyAlignment="1">
      <alignment horizontal="center" vertical="center" wrapText="1"/>
    </xf>
    <xf numFmtId="1" fontId="4" fillId="0" borderId="2" xfId="8" applyNumberFormat="1" applyFont="1" applyBorder="1" applyAlignment="1">
      <alignment horizontal="justify" vertical="center" wrapText="1"/>
    </xf>
    <xf numFmtId="0" fontId="11" fillId="0" borderId="1" xfId="5" applyFont="1" applyFill="1" applyBorder="1" applyAlignment="1">
      <alignment horizontal="center" vertical="center" wrapText="1"/>
    </xf>
    <xf numFmtId="0" fontId="11" fillId="0" borderId="1" xfId="4" applyFont="1" applyFill="1" applyBorder="1" applyAlignment="1">
      <alignment horizontal="center" vertical="center" wrapText="1"/>
    </xf>
    <xf numFmtId="43" fontId="11" fillId="0" borderId="1" xfId="2" applyFont="1" applyFill="1" applyBorder="1" applyAlignment="1">
      <alignment horizontal="center" vertical="center" wrapText="1"/>
    </xf>
    <xf numFmtId="0" fontId="15" fillId="0" borderId="1" xfId="4" applyFont="1" applyFill="1" applyBorder="1" applyAlignment="1">
      <alignment horizontal="center" vertical="center" wrapText="1"/>
    </xf>
    <xf numFmtId="49" fontId="4" fillId="0" borderId="1" xfId="5" applyNumberFormat="1" applyFont="1" applyBorder="1" applyAlignment="1">
      <alignment horizontal="justify" vertical="center" wrapText="1"/>
    </xf>
    <xf numFmtId="0" fontId="3" fillId="0" borderId="1" xfId="1" applyFont="1" applyFill="1" applyBorder="1" applyAlignment="1">
      <alignment horizontal="justify" vertical="center"/>
    </xf>
    <xf numFmtId="0" fontId="10" fillId="0" borderId="1" xfId="4" applyFont="1" applyFill="1" applyBorder="1" applyAlignment="1">
      <alignment horizontal="center" vertical="center" wrapText="1"/>
    </xf>
    <xf numFmtId="0" fontId="3" fillId="0" borderId="1" xfId="1" applyFont="1" applyBorder="1" applyAlignment="1">
      <alignment horizontal="justify" vertical="center"/>
    </xf>
    <xf numFmtId="0" fontId="5" fillId="0" borderId="1" xfId="4" applyFont="1" applyBorder="1" applyAlignment="1">
      <alignment horizontal="left" vertical="center" wrapText="1"/>
    </xf>
    <xf numFmtId="0" fontId="5" fillId="0" borderId="1" xfId="4" applyFont="1" applyBorder="1" applyAlignment="1">
      <alignment horizontal="justify" vertical="center" wrapText="1"/>
    </xf>
    <xf numFmtId="49" fontId="11" fillId="0" borderId="1" xfId="5" applyNumberFormat="1" applyFont="1" applyBorder="1" applyAlignment="1">
      <alignment horizontal="center" vertical="center" wrapText="1"/>
    </xf>
    <xf numFmtId="0" fontId="11" fillId="0" borderId="1" xfId="5" applyFont="1" applyFill="1" applyBorder="1" applyAlignment="1">
      <alignment horizontal="center" vertical="center" wrapText="1"/>
    </xf>
    <xf numFmtId="0" fontId="11" fillId="0" borderId="1" xfId="4" applyFont="1" applyFill="1" applyBorder="1" applyAlignment="1">
      <alignment horizontal="center" vertical="center" wrapText="1"/>
    </xf>
    <xf numFmtId="0" fontId="11" fillId="0" borderId="1" xfId="6" applyFont="1" applyFill="1" applyBorder="1" applyAlignment="1">
      <alignment horizontal="center" vertical="center" wrapText="1"/>
    </xf>
    <xf numFmtId="0" fontId="3" fillId="0" borderId="1" xfId="6" applyFont="1" applyFill="1" applyBorder="1" applyAlignment="1">
      <alignment horizontal="left" vertical="center"/>
    </xf>
    <xf numFmtId="0" fontId="10" fillId="0" borderId="1" xfId="6" applyFont="1" applyFill="1" applyBorder="1" applyAlignment="1">
      <alignment horizontal="center" vertical="center" wrapText="1"/>
    </xf>
    <xf numFmtId="0" fontId="13" fillId="0" borderId="1" xfId="6" applyFont="1" applyFill="1" applyBorder="1" applyAlignment="1">
      <alignment horizontal="center" vertical="center" wrapText="1"/>
    </xf>
    <xf numFmtId="0" fontId="5" fillId="0" borderId="1" xfId="6" applyFont="1" applyFill="1" applyBorder="1" applyAlignment="1">
      <alignment horizontal="left" vertical="center"/>
    </xf>
    <xf numFmtId="0" fontId="5" fillId="0" borderId="1" xfId="6" applyFont="1" applyFill="1" applyBorder="1" applyAlignment="1">
      <alignment horizontal="left" vertical="center" wrapText="1"/>
    </xf>
    <xf numFmtId="0" fontId="11" fillId="0" borderId="1" xfId="8" applyFont="1" applyFill="1" applyBorder="1" applyAlignment="1">
      <alignment horizontal="center" vertical="center" wrapText="1"/>
    </xf>
    <xf numFmtId="43" fontId="11" fillId="0" borderId="1" xfId="2" applyFont="1" applyFill="1" applyBorder="1" applyAlignment="1">
      <alignment horizontal="center" vertical="center" wrapText="1"/>
    </xf>
    <xf numFmtId="0" fontId="11" fillId="0" borderId="1" xfId="7" applyFont="1" applyFill="1" applyBorder="1" applyAlignment="1">
      <alignment horizontal="center" vertical="center" wrapText="1"/>
    </xf>
    <xf numFmtId="0" fontId="11" fillId="0" borderId="1" xfId="6" applyFont="1" applyBorder="1" applyAlignment="1">
      <alignment horizontal="left" vertical="center"/>
    </xf>
    <xf numFmtId="0" fontId="1" fillId="0" borderId="1" xfId="0" applyFont="1" applyBorder="1" applyAlignment="1">
      <alignment horizontal="left" vertical="center" indent="65"/>
    </xf>
    <xf numFmtId="0" fontId="3" fillId="0" borderId="2" xfId="11" applyFont="1" applyBorder="1" applyAlignment="1">
      <alignment horizontal="justify" vertical="center"/>
    </xf>
    <xf numFmtId="0" fontId="3" fillId="0" borderId="3" xfId="11" applyFont="1" applyBorder="1" applyAlignment="1">
      <alignment horizontal="justify" vertical="center"/>
    </xf>
    <xf numFmtId="0" fontId="3" fillId="0" borderId="4" xfId="11" applyFont="1" applyBorder="1" applyAlignment="1">
      <alignment horizontal="justify" vertical="center"/>
    </xf>
    <xf numFmtId="0" fontId="5" fillId="0" borderId="10"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5" xfId="4" applyFont="1" applyFill="1" applyBorder="1" applyAlignment="1">
      <alignment horizontal="center" vertical="center" wrapText="1"/>
    </xf>
    <xf numFmtId="0" fontId="5" fillId="0" borderId="11" xfId="4" applyFont="1" applyFill="1" applyBorder="1" applyAlignment="1">
      <alignment horizontal="center" vertical="center" wrapText="1"/>
    </xf>
    <xf numFmtId="0" fontId="3" fillId="0" borderId="1" xfId="4" applyBorder="1" applyAlignment="1">
      <alignment horizontal="center"/>
    </xf>
    <xf numFmtId="0" fontId="5" fillId="0" borderId="1" xfId="4" applyFont="1" applyBorder="1" applyAlignment="1">
      <alignment horizontal="left" vertical="center"/>
    </xf>
    <xf numFmtId="0" fontId="10" fillId="0" borderId="2" xfId="4" applyFont="1" applyFill="1" applyBorder="1" applyAlignment="1">
      <alignment horizontal="center" vertical="center"/>
    </xf>
    <xf numFmtId="0" fontId="10" fillId="0" borderId="4" xfId="4" applyFont="1" applyFill="1" applyBorder="1" applyAlignment="1">
      <alignment horizontal="center" vertical="center"/>
    </xf>
    <xf numFmtId="0" fontId="15" fillId="0" borderId="1"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6" xfId="4" applyFont="1" applyFill="1" applyBorder="1" applyAlignment="1">
      <alignment horizontal="center" vertical="center"/>
    </xf>
    <xf numFmtId="0" fontId="15" fillId="0" borderId="8" xfId="4" applyFont="1" applyFill="1" applyBorder="1" applyAlignment="1">
      <alignment horizontal="center" vertical="center"/>
    </xf>
    <xf numFmtId="0" fontId="15" fillId="0" borderId="2" xfId="4" applyFont="1" applyFill="1" applyBorder="1" applyAlignment="1">
      <alignment horizontal="center" vertical="center" wrapText="1"/>
    </xf>
    <xf numFmtId="0" fontId="18" fillId="0" borderId="4"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4" fillId="0" borderId="1" xfId="4" applyFont="1" applyFill="1" applyBorder="1" applyAlignment="1">
      <alignment horizontal="center" vertical="center" wrapText="1"/>
    </xf>
    <xf numFmtId="0" fontId="11" fillId="0" borderId="2" xfId="4" applyFont="1" applyBorder="1" applyAlignment="1">
      <alignment horizontal="left" vertical="center" wrapText="1"/>
    </xf>
    <xf numFmtId="0" fontId="11" fillId="0" borderId="3" xfId="4" applyFont="1" applyBorder="1" applyAlignment="1">
      <alignment horizontal="left" vertical="center" wrapText="1"/>
    </xf>
    <xf numFmtId="0" fontId="11" fillId="0" borderId="4" xfId="4" applyFont="1" applyBorder="1" applyAlignment="1">
      <alignment horizontal="left" vertical="center" wrapText="1"/>
    </xf>
    <xf numFmtId="0" fontId="5" fillId="0" borderId="1" xfId="5" applyFont="1" applyFill="1" applyBorder="1" applyAlignment="1">
      <alignment horizontal="justify" vertical="center" wrapText="1"/>
    </xf>
    <xf numFmtId="0" fontId="5" fillId="0" borderId="1" xfId="5" applyFont="1" applyBorder="1" applyAlignment="1">
      <alignment horizontal="left" vertical="center" wrapText="1"/>
    </xf>
    <xf numFmtId="0" fontId="3" fillId="0" borderId="2" xfId="1" applyFont="1" applyBorder="1" applyAlignment="1">
      <alignment horizontal="justify" vertical="center"/>
    </xf>
    <xf numFmtId="0" fontId="3" fillId="0" borderId="3" xfId="1" applyFont="1" applyBorder="1" applyAlignment="1">
      <alignment horizontal="justify" vertical="center"/>
    </xf>
    <xf numFmtId="0" fontId="3" fillId="0" borderId="4" xfId="1" applyFont="1" applyBorder="1" applyAlignment="1">
      <alignment horizontal="justify" vertical="center"/>
    </xf>
    <xf numFmtId="0" fontId="5" fillId="0" borderId="1" xfId="4" applyFont="1" applyFill="1" applyBorder="1" applyAlignment="1">
      <alignment horizontal="center" vertical="center" wrapText="1"/>
    </xf>
    <xf numFmtId="0" fontId="5" fillId="5" borderId="1" xfId="4" applyFont="1" applyFill="1" applyBorder="1" applyAlignment="1">
      <alignment horizontal="center" vertical="center" wrapText="1"/>
    </xf>
    <xf numFmtId="0" fontId="4" fillId="0" borderId="1" xfId="4" applyFont="1" applyBorder="1" applyAlignment="1">
      <alignment horizontal="center"/>
    </xf>
    <xf numFmtId="0" fontId="11" fillId="0" borderId="2"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4" xfId="4" applyFont="1" applyBorder="1" applyAlignment="1">
      <alignment horizontal="center" vertical="center" wrapText="1"/>
    </xf>
    <xf numFmtId="0" fontId="19" fillId="0" borderId="1" xfId="4" applyFont="1" applyFill="1" applyBorder="1" applyAlignment="1">
      <alignment horizontal="center" vertical="center"/>
    </xf>
    <xf numFmtId="0" fontId="19" fillId="0" borderId="6" xfId="4" applyFont="1" applyFill="1" applyBorder="1" applyAlignment="1">
      <alignment horizontal="center" vertical="center"/>
    </xf>
    <xf numFmtId="0" fontId="11" fillId="0" borderId="6" xfId="5" applyFont="1" applyFill="1" applyBorder="1" applyAlignment="1">
      <alignment horizontal="center" vertical="center" wrapText="1"/>
    </xf>
    <xf numFmtId="0" fontId="11" fillId="0" borderId="7" xfId="5" applyFont="1" applyFill="1" applyBorder="1" applyAlignment="1">
      <alignment horizontal="center" vertical="center" wrapText="1"/>
    </xf>
    <xf numFmtId="0" fontId="11" fillId="0" borderId="8" xfId="5" applyFont="1" applyFill="1" applyBorder="1" applyAlignment="1">
      <alignment horizontal="center" vertical="center" wrapText="1"/>
    </xf>
    <xf numFmtId="0" fontId="11" fillId="0" borderId="8" xfId="4" applyFont="1" applyFill="1" applyBorder="1" applyAlignment="1">
      <alignment horizontal="center" vertical="center" wrapText="1"/>
    </xf>
    <xf numFmtId="0" fontId="19" fillId="0" borderId="15" xfId="1" applyFont="1" applyBorder="1" applyAlignment="1">
      <alignment horizontal="center" vertical="center" wrapText="1"/>
    </xf>
    <xf numFmtId="0" fontId="19" fillId="0" borderId="16"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1" xfId="1" applyFont="1" applyBorder="1" applyAlignment="1">
      <alignment horizontal="center" vertical="center" wrapText="1"/>
    </xf>
    <xf numFmtId="49" fontId="4" fillId="0" borderId="1" xfId="5" applyNumberFormat="1" applyFont="1" applyBorder="1" applyAlignment="1">
      <alignment horizontal="center" vertical="center" wrapText="1"/>
    </xf>
    <xf numFmtId="0" fontId="15" fillId="0" borderId="1" xfId="4" applyFont="1" applyBorder="1" applyAlignment="1">
      <alignment horizontal="center" vertical="center" wrapText="1"/>
    </xf>
    <xf numFmtId="0" fontId="5" fillId="0" borderId="2" xfId="4" applyFont="1" applyBorder="1" applyAlignment="1">
      <alignment horizontal="justify" vertical="center" wrapText="1"/>
    </xf>
    <xf numFmtId="0" fontId="5" fillId="0" borderId="3" xfId="4" applyFont="1" applyBorder="1" applyAlignment="1">
      <alignment horizontal="justify" vertical="center" wrapText="1"/>
    </xf>
    <xf numFmtId="0" fontId="5" fillId="0" borderId="4" xfId="4" applyFont="1" applyBorder="1" applyAlignment="1">
      <alignment horizontal="justify" vertical="center" wrapText="1"/>
    </xf>
    <xf numFmtId="0" fontId="5" fillId="0" borderId="9"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5" fillId="0" borderId="13" xfId="4" applyFont="1" applyFill="1" applyBorder="1" applyAlignment="1">
      <alignment horizontal="center" vertical="center" wrapText="1"/>
    </xf>
    <xf numFmtId="0" fontId="5" fillId="0" borderId="14" xfId="4" applyFont="1" applyFill="1" applyBorder="1" applyAlignment="1">
      <alignment horizontal="center" vertical="center" wrapText="1"/>
    </xf>
    <xf numFmtId="0" fontId="19" fillId="0" borderId="1" xfId="7" applyFont="1" applyFill="1" applyBorder="1" applyAlignment="1">
      <alignment horizontal="center" vertical="center" wrapText="1"/>
    </xf>
    <xf numFmtId="3" fontId="4" fillId="0" borderId="1" xfId="5" applyNumberFormat="1" applyFont="1" applyBorder="1" applyAlignment="1">
      <alignment horizontal="center" vertical="center" wrapText="1"/>
    </xf>
    <xf numFmtId="0" fontId="11" fillId="0" borderId="1" xfId="4" applyFont="1" applyBorder="1" applyAlignment="1">
      <alignment horizontal="center" vertical="center" wrapText="1"/>
    </xf>
    <xf numFmtId="0" fontId="10" fillId="0" borderId="1" xfId="7" applyFont="1" applyBorder="1" applyAlignment="1">
      <alignment horizontal="center" vertical="center" wrapText="1"/>
    </xf>
    <xf numFmtId="0" fontId="5" fillId="0" borderId="2" xfId="4" applyFont="1" applyFill="1" applyBorder="1" applyAlignment="1">
      <alignment horizontal="center" vertical="center" wrapText="1"/>
    </xf>
    <xf numFmtId="0" fontId="5" fillId="0" borderId="3" xfId="4" applyFont="1" applyFill="1" applyBorder="1" applyAlignment="1">
      <alignment horizontal="center" vertical="center" wrapText="1"/>
    </xf>
    <xf numFmtId="0" fontId="5" fillId="0" borderId="4" xfId="4" applyFont="1" applyFill="1" applyBorder="1" applyAlignment="1">
      <alignment horizontal="center" vertical="center" wrapText="1"/>
    </xf>
    <xf numFmtId="0" fontId="11" fillId="0" borderId="1" xfId="4" applyFont="1" applyBorder="1" applyAlignment="1">
      <alignment horizontal="left" vertical="center"/>
    </xf>
    <xf numFmtId="0" fontId="15" fillId="0" borderId="6" xfId="7" applyFont="1" applyFill="1" applyBorder="1" applyAlignment="1">
      <alignment horizontal="center" vertical="center" wrapText="1"/>
    </xf>
    <xf numFmtId="0" fontId="15" fillId="0" borderId="7" xfId="7" applyFont="1" applyFill="1" applyBorder="1" applyAlignment="1">
      <alignment horizontal="center" vertical="center" wrapText="1"/>
    </xf>
    <xf numFmtId="0" fontId="15" fillId="0" borderId="8" xfId="7" applyFont="1" applyFill="1" applyBorder="1" applyAlignment="1">
      <alignment horizontal="center" vertical="center" wrapText="1"/>
    </xf>
    <xf numFmtId="0" fontId="15" fillId="0" borderId="1" xfId="7" applyFont="1" applyFill="1" applyBorder="1" applyAlignment="1">
      <alignment horizontal="center" vertical="center" wrapText="1"/>
    </xf>
    <xf numFmtId="0" fontId="15" fillId="0" borderId="1" xfId="12" applyFont="1" applyFill="1" applyBorder="1" applyAlignment="1">
      <alignment horizontal="center" vertical="center" wrapText="1"/>
    </xf>
    <xf numFmtId="0" fontId="5" fillId="0" borderId="1" xfId="4" applyFont="1" applyFill="1" applyBorder="1" applyAlignment="1">
      <alignment horizontal="left" vertical="center" wrapText="1"/>
    </xf>
    <xf numFmtId="0" fontId="1" fillId="0" borderId="1" xfId="0" applyFont="1" applyBorder="1" applyAlignment="1">
      <alignment horizontal="left" vertical="center"/>
    </xf>
    <xf numFmtId="0" fontId="15" fillId="0" borderId="1" xfId="8" applyFont="1" applyFill="1" applyBorder="1" applyAlignment="1">
      <alignment horizontal="center" vertical="center" wrapText="1"/>
    </xf>
    <xf numFmtId="0" fontId="15" fillId="0" borderId="6" xfId="8" applyFont="1" applyFill="1" applyBorder="1" applyAlignment="1">
      <alignment horizontal="center" vertical="center" wrapText="1"/>
    </xf>
    <xf numFmtId="0" fontId="15" fillId="0" borderId="7" xfId="8" applyFont="1" applyFill="1" applyBorder="1" applyAlignment="1">
      <alignment horizontal="center" vertical="center" wrapText="1"/>
    </xf>
    <xf numFmtId="0" fontId="15" fillId="0" borderId="8" xfId="8" applyFont="1" applyFill="1" applyBorder="1" applyAlignment="1">
      <alignment horizontal="center" vertical="center" wrapText="1"/>
    </xf>
    <xf numFmtId="0" fontId="3" fillId="0" borderId="2" xfId="4" applyFont="1" applyFill="1" applyBorder="1" applyAlignment="1">
      <alignment horizontal="left" vertical="center"/>
    </xf>
    <xf numFmtId="0" fontId="3" fillId="0" borderId="4" xfId="4" applyFont="1" applyFill="1" applyBorder="1" applyAlignment="1">
      <alignment horizontal="left" vertical="center"/>
    </xf>
    <xf numFmtId="0" fontId="13" fillId="0" borderId="1" xfId="4" applyFont="1" applyFill="1" applyBorder="1" applyAlignment="1">
      <alignment horizontal="center" vertical="center" wrapText="1"/>
    </xf>
    <xf numFmtId="0" fontId="5" fillId="0" borderId="2" xfId="4" applyFont="1" applyFill="1" applyBorder="1" applyAlignment="1">
      <alignment horizontal="left" vertical="center"/>
    </xf>
    <xf numFmtId="0" fontId="5" fillId="0" borderId="3" xfId="4" applyFont="1" applyFill="1" applyBorder="1" applyAlignment="1">
      <alignment horizontal="left" vertical="center"/>
    </xf>
    <xf numFmtId="0" fontId="5" fillId="0" borderId="1" xfId="13" applyNumberFormat="1" applyFont="1" applyFill="1" applyBorder="1" applyAlignment="1" applyProtection="1">
      <alignment horizontal="center" vertical="center" wrapText="1"/>
    </xf>
    <xf numFmtId="0" fontId="5" fillId="0" borderId="6" xfId="13" applyNumberFormat="1" applyFont="1" applyFill="1" applyBorder="1" applyAlignment="1" applyProtection="1">
      <alignment horizontal="center" vertical="center" wrapText="1"/>
    </xf>
    <xf numFmtId="0" fontId="5" fillId="0" borderId="8" xfId="13" applyNumberFormat="1" applyFont="1" applyFill="1" applyBorder="1" applyAlignment="1" applyProtection="1">
      <alignment horizontal="center" vertical="center" wrapText="1"/>
    </xf>
    <xf numFmtId="0" fontId="4" fillId="0" borderId="1" xfId="13" applyNumberFormat="1" applyFont="1" applyFill="1" applyBorder="1" applyAlignment="1" applyProtection="1">
      <alignment horizontal="justify" vertical="center" wrapText="1"/>
    </xf>
    <xf numFmtId="0" fontId="11" fillId="0" borderId="1" xfId="4" applyFont="1" applyBorder="1" applyAlignment="1">
      <alignment horizontal="center" vertical="center"/>
    </xf>
    <xf numFmtId="0" fontId="15" fillId="0" borderId="1" xfId="4" applyFont="1" applyBorder="1" applyAlignment="1">
      <alignment horizontal="right" vertical="center" wrapText="1"/>
    </xf>
    <xf numFmtId="0" fontId="22" fillId="0" borderId="1" xfId="4" applyFont="1" applyFill="1" applyBorder="1" applyAlignment="1">
      <alignment horizontal="center" vertical="center" wrapText="1"/>
    </xf>
    <xf numFmtId="0" fontId="5" fillId="0" borderId="2" xfId="4" applyFont="1" applyFill="1" applyBorder="1" applyAlignment="1">
      <alignment horizontal="left" vertical="center" wrapText="1"/>
    </xf>
    <xf numFmtId="0" fontId="5" fillId="0" borderId="3" xfId="4" applyFont="1" applyFill="1" applyBorder="1" applyAlignment="1">
      <alignment horizontal="left" vertical="center" wrapText="1"/>
    </xf>
    <xf numFmtId="0" fontId="5" fillId="0" borderId="4" xfId="4" applyFont="1" applyFill="1" applyBorder="1" applyAlignment="1">
      <alignment horizontal="left" vertical="center" wrapText="1"/>
    </xf>
    <xf numFmtId="0" fontId="3" fillId="0" borderId="2" xfId="4" applyFont="1" applyBorder="1" applyAlignment="1">
      <alignment horizontal="justify" vertical="center"/>
    </xf>
    <xf numFmtId="0" fontId="3" fillId="0" borderId="3" xfId="4" applyFont="1" applyBorder="1" applyAlignment="1">
      <alignment horizontal="justify" vertical="center"/>
    </xf>
    <xf numFmtId="0" fontId="3" fillId="0" borderId="4" xfId="4" applyFont="1" applyBorder="1" applyAlignment="1">
      <alignment horizontal="justify" vertical="center"/>
    </xf>
    <xf numFmtId="0" fontId="4" fillId="0" borderId="0" xfId="4" applyFont="1" applyAlignment="1">
      <alignment horizontal="center" vertical="center"/>
    </xf>
    <xf numFmtId="20" fontId="11" fillId="0" borderId="13" xfId="4" applyNumberFormat="1" applyFont="1" applyBorder="1" applyAlignment="1">
      <alignment horizontal="left" vertical="center" wrapText="1"/>
    </xf>
    <xf numFmtId="20" fontId="11" fillId="0" borderId="14" xfId="4" applyNumberFormat="1" applyFont="1" applyBorder="1" applyAlignment="1">
      <alignment horizontal="left" vertical="center" wrapText="1"/>
    </xf>
    <xf numFmtId="0" fontId="11" fillId="0" borderId="2"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5" xfId="4" applyFont="1" applyFill="1" applyBorder="1" applyAlignment="1">
      <alignment horizontal="center" vertical="center" wrapText="1"/>
    </xf>
    <xf numFmtId="0" fontId="11" fillId="0" borderId="6" xfId="4" applyFont="1" applyFill="1" applyBorder="1" applyAlignment="1">
      <alignment horizontal="center" vertical="center" wrapText="1"/>
    </xf>
    <xf numFmtId="0" fontId="4" fillId="0" borderId="1" xfId="4" applyFont="1" applyBorder="1" applyAlignment="1">
      <alignment horizontal="center" vertical="center" wrapText="1"/>
    </xf>
    <xf numFmtId="0" fontId="10" fillId="0" borderId="2" xfId="4" applyFont="1" applyFill="1" applyBorder="1" applyAlignment="1">
      <alignment horizontal="center" vertical="center" wrapText="1"/>
    </xf>
    <xf numFmtId="0" fontId="10" fillId="0" borderId="3"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11" fillId="0" borderId="7" xfId="4" applyFont="1" applyBorder="1" applyAlignment="1">
      <alignment horizontal="center" vertical="center" wrapText="1"/>
    </xf>
    <xf numFmtId="0" fontId="4" fillId="0" borderId="8" xfId="4" applyFont="1" applyBorder="1" applyAlignment="1">
      <alignment horizontal="center" vertical="center" wrapText="1"/>
    </xf>
    <xf numFmtId="0" fontId="11" fillId="0" borderId="13"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1" fillId="0" borderId="14"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4" fillId="0" borderId="2" xfId="4" applyFont="1" applyBorder="1" applyAlignment="1">
      <alignment horizontal="center" vertical="center" wrapText="1"/>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15" fillId="0" borderId="1" xfId="4" applyFont="1" applyBorder="1" applyAlignment="1">
      <alignment horizontal="justify" vertical="center" wrapText="1"/>
    </xf>
    <xf numFmtId="0" fontId="5" fillId="0" borderId="2" xfId="4" applyFont="1" applyBorder="1" applyAlignment="1">
      <alignment horizontal="center" vertical="center" wrapText="1"/>
    </xf>
    <xf numFmtId="0" fontId="5" fillId="0" borderId="3" xfId="4" applyFont="1" applyBorder="1" applyAlignment="1">
      <alignment horizontal="center" vertical="center" wrapText="1"/>
    </xf>
    <xf numFmtId="0" fontId="5" fillId="0" borderId="4" xfId="4" applyFont="1" applyBorder="1" applyAlignment="1">
      <alignment horizontal="center" vertical="center" wrapText="1"/>
    </xf>
    <xf numFmtId="0" fontId="11" fillId="0" borderId="1" xfId="7" applyFont="1" applyFill="1" applyBorder="1" applyAlignment="1">
      <alignment horizontal="justify" vertical="center" wrapText="1"/>
    </xf>
    <xf numFmtId="0" fontId="3" fillId="0" borderId="1" xfId="5" applyFont="1" applyBorder="1" applyAlignment="1">
      <alignment horizontal="justify" vertical="center" wrapText="1"/>
    </xf>
    <xf numFmtId="0" fontId="25" fillId="0" borderId="2" xfId="7" applyFont="1" applyFill="1" applyBorder="1" applyAlignment="1">
      <alignment horizontal="center" vertical="center" wrapText="1"/>
    </xf>
    <xf numFmtId="0" fontId="25" fillId="0" borderId="3" xfId="7" applyFont="1" applyFill="1" applyBorder="1" applyAlignment="1">
      <alignment horizontal="center" vertical="center" wrapText="1"/>
    </xf>
    <xf numFmtId="0" fontId="25" fillId="0" borderId="4" xfId="7" applyFont="1" applyFill="1" applyBorder="1" applyAlignment="1">
      <alignment horizontal="center" vertical="center" wrapText="1"/>
    </xf>
    <xf numFmtId="0" fontId="5" fillId="0" borderId="1" xfId="7" applyFont="1" applyFill="1" applyBorder="1" applyAlignment="1">
      <alignment horizontal="center" vertical="center" wrapText="1"/>
    </xf>
    <xf numFmtId="0" fontId="5" fillId="0" borderId="2" xfId="7" applyFont="1" applyFill="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1" xfId="7" applyFont="1" applyFill="1" applyBorder="1" applyAlignment="1">
      <alignment horizontal="left" vertical="center" wrapText="1"/>
    </xf>
    <xf numFmtId="0" fontId="5" fillId="0" borderId="2" xfId="4" applyFont="1" applyFill="1" applyBorder="1" applyAlignment="1">
      <alignment horizontal="justify" vertical="center" wrapText="1"/>
    </xf>
    <xf numFmtId="0" fontId="5" fillId="0" borderId="3" xfId="4" applyFont="1" applyFill="1" applyBorder="1" applyAlignment="1">
      <alignment horizontal="justify" vertical="center" wrapText="1"/>
    </xf>
    <xf numFmtId="0" fontId="5" fillId="0" borderId="4" xfId="4" applyFont="1" applyFill="1" applyBorder="1" applyAlignment="1">
      <alignment horizontal="justify" vertical="center" wrapText="1"/>
    </xf>
    <xf numFmtId="0" fontId="3" fillId="0" borderId="2" xfId="4" applyFont="1" applyFill="1" applyBorder="1" applyAlignment="1">
      <alignment horizontal="justify" vertical="center"/>
    </xf>
    <xf numFmtId="0" fontId="3" fillId="0" borderId="3" xfId="4" applyFont="1" applyFill="1" applyBorder="1" applyAlignment="1">
      <alignment horizontal="justify" vertical="center"/>
    </xf>
    <xf numFmtId="0" fontId="3" fillId="0" borderId="4" xfId="4" applyFont="1" applyFill="1" applyBorder="1" applyAlignment="1">
      <alignment horizontal="justify" vertical="center"/>
    </xf>
    <xf numFmtId="1" fontId="15" fillId="0" borderId="1" xfId="4" applyNumberFormat="1" applyFont="1" applyFill="1" applyBorder="1" applyAlignment="1">
      <alignment horizontal="center" vertical="center" wrapText="1"/>
    </xf>
    <xf numFmtId="0" fontId="14" fillId="0" borderId="1" xfId="4" applyFont="1" applyFill="1" applyBorder="1" applyAlignment="1">
      <alignment horizontal="center" vertical="center" wrapText="1"/>
    </xf>
    <xf numFmtId="1" fontId="14" fillId="0" borderId="1" xfId="4" applyNumberFormat="1" applyFont="1" applyFill="1" applyBorder="1" applyAlignment="1">
      <alignment horizontal="center" vertical="center" wrapText="1"/>
    </xf>
    <xf numFmtId="0" fontId="14" fillId="0" borderId="1" xfId="4" applyFont="1" applyFill="1" applyBorder="1" applyAlignment="1">
      <alignment horizontal="justify" vertical="center" wrapText="1"/>
    </xf>
  </cellXfs>
  <cellStyles count="16">
    <cellStyle name="Millares" xfId="2" builtinId="3"/>
    <cellStyle name="Millares 6" xfId="15"/>
    <cellStyle name="Moneda 4" xfId="14"/>
    <cellStyle name="Normal" xfId="0" builtinId="0"/>
    <cellStyle name="Normal 10" xfId="4"/>
    <cellStyle name="Normal 10 2" xfId="6"/>
    <cellStyle name="Normal 2" xfId="1"/>
    <cellStyle name="Normal 2 2" xfId="5"/>
    <cellStyle name="Normal 3" xfId="11"/>
    <cellStyle name="Normal 3 2" xfId="7"/>
    <cellStyle name="Normal 4" xfId="13"/>
    <cellStyle name="Normal 4 5" xfId="10"/>
    <cellStyle name="Normal_Hoja1" xfId="12"/>
    <cellStyle name="Normal_RV  R  087 Municipio de Medellín (2) (2) xlsx" xfId="8"/>
    <cellStyle name="Porcentaje" xfId="3" builtinId="5"/>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styles" Target="styles.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8.x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7.emf"/><Relationship Id="rId1" Type="http://schemas.openxmlformats.org/officeDocument/2006/relationships/image" Target="../media/image26.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9.emf"/><Relationship Id="rId1" Type="http://schemas.openxmlformats.org/officeDocument/2006/relationships/image" Target="../media/image2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8.emf"/><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8.emf"/><Relationship Id="rId1" Type="http://schemas.openxmlformats.org/officeDocument/2006/relationships/image" Target="../media/image17.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xdr:from>
      <xdr:col>7</xdr:col>
      <xdr:colOff>479771</xdr:colOff>
      <xdr:row>0</xdr:row>
      <xdr:rowOff>215900</xdr:rowOff>
    </xdr:from>
    <xdr:to>
      <xdr:col>8</xdr:col>
      <xdr:colOff>783670</xdr:colOff>
      <xdr:row>1</xdr:row>
      <xdr:rowOff>249464</xdr:rowOff>
    </xdr:to>
    <xdr:pic>
      <xdr:nvPicPr>
        <xdr:cNvPr id="2" name="Imagen 1" descr="LOGO CGM, SLOGAN-01">
          <a:extLst>
            <a:ext uri="{FF2B5EF4-FFF2-40B4-BE49-F238E27FC236}">
              <a16:creationId xmlns="" xmlns:a16="http://schemas.microsoft.com/office/drawing/2014/main" id="{B363D1CE-DC3D-485A-8128-F7DBED09A7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6321" y="215900"/>
          <a:ext cx="1265924" cy="538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295275</xdr:colOff>
          <xdr:row>28</xdr:row>
          <xdr:rowOff>0</xdr:rowOff>
        </xdr:from>
        <xdr:to>
          <xdr:col>8</xdr:col>
          <xdr:colOff>942975</xdr:colOff>
          <xdr:row>57</xdr:row>
          <xdr:rowOff>9525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10</xdr:col>
      <xdr:colOff>637342</xdr:colOff>
      <xdr:row>0</xdr:row>
      <xdr:rowOff>0</xdr:rowOff>
    </xdr:from>
    <xdr:to>
      <xdr:col>13</xdr:col>
      <xdr:colOff>128871</xdr:colOff>
      <xdr:row>1</xdr:row>
      <xdr:rowOff>327741</xdr:rowOff>
    </xdr:to>
    <xdr:pic>
      <xdr:nvPicPr>
        <xdr:cNvPr id="2" name="Imagen 1" descr="LOGO CGM, SLOGAN-0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33867" y="0"/>
          <a:ext cx="2006129" cy="699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14</xdr:col>
          <xdr:colOff>247650</xdr:colOff>
          <xdr:row>0</xdr:row>
          <xdr:rowOff>190500</xdr:rowOff>
        </xdr:from>
        <xdr:to>
          <xdr:col>27</xdr:col>
          <xdr:colOff>419100</xdr:colOff>
          <xdr:row>20</xdr:row>
          <xdr:rowOff>104775</xdr:rowOff>
        </xdr:to>
        <xdr:sp macro="" textlink="">
          <xdr:nvSpPr>
            <xdr:cNvPr id="22529" name="Object 23" hidden="1">
              <a:extLst>
                <a:ext uri="{63B3BB69-23CF-44E3-9099-C40C66FF867C}">
                  <a14:compatExt spid="_x0000_s225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6</xdr:col>
      <xdr:colOff>152400</xdr:colOff>
      <xdr:row>0</xdr:row>
      <xdr:rowOff>228600</xdr:rowOff>
    </xdr:from>
    <xdr:to>
      <xdr:col>6</xdr:col>
      <xdr:colOff>1352550</xdr:colOff>
      <xdr:row>1</xdr:row>
      <xdr:rowOff>190500</xdr:rowOff>
    </xdr:to>
    <xdr:pic>
      <xdr:nvPicPr>
        <xdr:cNvPr id="2" name="Imagen 1" descr="LOGO CGM, SLOGAN-0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0325" y="228600"/>
          <a:ext cx="12001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323850</xdr:colOff>
          <xdr:row>0</xdr:row>
          <xdr:rowOff>219075</xdr:rowOff>
        </xdr:from>
        <xdr:to>
          <xdr:col>20</xdr:col>
          <xdr:colOff>9525</xdr:colOff>
          <xdr:row>19</xdr:row>
          <xdr:rowOff>9525</xdr:rowOff>
        </xdr:to>
        <xdr:sp macro="" textlink="">
          <xdr:nvSpPr>
            <xdr:cNvPr id="24577" name="Object 1" hidden="1">
              <a:extLst>
                <a:ext uri="{63B3BB69-23CF-44E3-9099-C40C66FF867C}">
                  <a14:compatExt spid="_x0000_s2457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13</xdr:col>
      <xdr:colOff>321067</xdr:colOff>
      <xdr:row>0</xdr:row>
      <xdr:rowOff>74916</xdr:rowOff>
    </xdr:from>
    <xdr:to>
      <xdr:col>14</xdr:col>
      <xdr:colOff>898988</xdr:colOff>
      <xdr:row>0</xdr:row>
      <xdr:rowOff>824073</xdr:rowOff>
    </xdr:to>
    <xdr:pic>
      <xdr:nvPicPr>
        <xdr:cNvPr id="2" name="Imagen 1" descr="LOGO CGM, SLOGAN-0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03842" y="74916"/>
          <a:ext cx="1444696" cy="749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133350</xdr:colOff>
          <xdr:row>0</xdr:row>
          <xdr:rowOff>104775</xdr:rowOff>
        </xdr:from>
        <xdr:to>
          <xdr:col>29</xdr:col>
          <xdr:colOff>266700</xdr:colOff>
          <xdr:row>26</xdr:row>
          <xdr:rowOff>85725</xdr:rowOff>
        </xdr:to>
        <xdr:sp macro="" textlink="">
          <xdr:nvSpPr>
            <xdr:cNvPr id="33793" name="Object 1" hidden="1">
              <a:extLst>
                <a:ext uri="{63B3BB69-23CF-44E3-9099-C40C66FF867C}">
                  <a14:compatExt spid="_x0000_s3379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6</xdr:col>
      <xdr:colOff>466725</xdr:colOff>
      <xdr:row>0</xdr:row>
      <xdr:rowOff>76200</xdr:rowOff>
    </xdr:from>
    <xdr:to>
      <xdr:col>8</xdr:col>
      <xdr:colOff>628650</xdr:colOff>
      <xdr:row>1</xdr:row>
      <xdr:rowOff>209550</xdr:rowOff>
    </xdr:to>
    <xdr:pic>
      <xdr:nvPicPr>
        <xdr:cNvPr id="2" name="Imagen 2" descr="LOGO CGM, SLOGAN-0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24775" y="76200"/>
          <a:ext cx="24860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619125</xdr:colOff>
      <xdr:row>0</xdr:row>
      <xdr:rowOff>152400</xdr:rowOff>
    </xdr:from>
    <xdr:to>
      <xdr:col>21</xdr:col>
      <xdr:colOff>295275</xdr:colOff>
      <xdr:row>1</xdr:row>
      <xdr:rowOff>161925</xdr:rowOff>
    </xdr:to>
    <xdr:pic>
      <xdr:nvPicPr>
        <xdr:cNvPr id="2" name="Imagen 2" descr="LOGO CGM, SLOGAN-01">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52400"/>
          <a:ext cx="22669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24</xdr:col>
          <xdr:colOff>114300</xdr:colOff>
          <xdr:row>0</xdr:row>
          <xdr:rowOff>85725</xdr:rowOff>
        </xdr:from>
        <xdr:to>
          <xdr:col>32</xdr:col>
          <xdr:colOff>438150</xdr:colOff>
          <xdr:row>25</xdr:row>
          <xdr:rowOff>142875</xdr:rowOff>
        </xdr:to>
        <xdr:sp macro="" textlink="">
          <xdr:nvSpPr>
            <xdr:cNvPr id="36866" name="Object 2" hidden="1">
              <a:extLst>
                <a:ext uri="{63B3BB69-23CF-44E3-9099-C40C66FF867C}">
                  <a14:compatExt spid="_x0000_s3686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552450</xdr:colOff>
          <xdr:row>0</xdr:row>
          <xdr:rowOff>85725</xdr:rowOff>
        </xdr:from>
        <xdr:to>
          <xdr:col>41</xdr:col>
          <xdr:colOff>295275</xdr:colOff>
          <xdr:row>26</xdr:row>
          <xdr:rowOff>9525</xdr:rowOff>
        </xdr:to>
        <xdr:sp macro="" textlink="">
          <xdr:nvSpPr>
            <xdr:cNvPr id="36867" name="Object 1" hidden="1">
              <a:extLst>
                <a:ext uri="{63B3BB69-23CF-44E3-9099-C40C66FF867C}">
                  <a14:compatExt spid="_x0000_s3686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15</xdr:col>
      <xdr:colOff>476247</xdr:colOff>
      <xdr:row>0</xdr:row>
      <xdr:rowOff>158750</xdr:rowOff>
    </xdr:from>
    <xdr:to>
      <xdr:col>17</xdr:col>
      <xdr:colOff>555623</xdr:colOff>
      <xdr:row>1</xdr:row>
      <xdr:rowOff>124732</xdr:rowOff>
    </xdr:to>
    <xdr:pic>
      <xdr:nvPicPr>
        <xdr:cNvPr id="2" name="Imagen 2" descr="LOGO CGM, SLOGAN-01">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92247" y="158750"/>
          <a:ext cx="1974851" cy="47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18</xdr:col>
          <xdr:colOff>123825</xdr:colOff>
          <xdr:row>0</xdr:row>
          <xdr:rowOff>104775</xdr:rowOff>
        </xdr:from>
        <xdr:to>
          <xdr:col>27</xdr:col>
          <xdr:colOff>542925</xdr:colOff>
          <xdr:row>15</xdr:row>
          <xdr:rowOff>85725</xdr:rowOff>
        </xdr:to>
        <xdr:sp macro="" textlink="">
          <xdr:nvSpPr>
            <xdr:cNvPr id="38913" name="Object 1" hidden="1">
              <a:extLst>
                <a:ext uri="{63B3BB69-23CF-44E3-9099-C40C66FF867C}">
                  <a14:compatExt spid="_x0000_s3891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638175</xdr:colOff>
          <xdr:row>0</xdr:row>
          <xdr:rowOff>95250</xdr:rowOff>
        </xdr:from>
        <xdr:to>
          <xdr:col>36</xdr:col>
          <xdr:colOff>476250</xdr:colOff>
          <xdr:row>15</xdr:row>
          <xdr:rowOff>47625</xdr:rowOff>
        </xdr:to>
        <xdr:sp macro="" textlink="">
          <xdr:nvSpPr>
            <xdr:cNvPr id="38914" name="Object 2" hidden="1">
              <a:extLst>
                <a:ext uri="{63B3BB69-23CF-44E3-9099-C40C66FF867C}">
                  <a14:compatExt spid="_x0000_s3891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766643</xdr:colOff>
      <xdr:row>0</xdr:row>
      <xdr:rowOff>92488</xdr:rowOff>
    </xdr:from>
    <xdr:to>
      <xdr:col>20</xdr:col>
      <xdr:colOff>245166</xdr:colOff>
      <xdr:row>1</xdr:row>
      <xdr:rowOff>212034</xdr:rowOff>
    </xdr:to>
    <xdr:pic>
      <xdr:nvPicPr>
        <xdr:cNvPr id="2" name="Imagen 1" descr="LOGO CGM, SLOGAN-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92793" y="92488"/>
          <a:ext cx="1326373" cy="491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21</xdr:col>
          <xdr:colOff>171450</xdr:colOff>
          <xdr:row>0</xdr:row>
          <xdr:rowOff>142875</xdr:rowOff>
        </xdr:from>
        <xdr:to>
          <xdr:col>31</xdr:col>
          <xdr:colOff>1524000</xdr:colOff>
          <xdr:row>29</xdr:row>
          <xdr:rowOff>304800</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28</xdr:col>
      <xdr:colOff>507999</xdr:colOff>
      <xdr:row>1</xdr:row>
      <xdr:rowOff>158750</xdr:rowOff>
    </xdr:from>
    <xdr:to>
      <xdr:col>33</xdr:col>
      <xdr:colOff>637206</xdr:colOff>
      <xdr:row>4</xdr:row>
      <xdr:rowOff>328083</xdr:rowOff>
    </xdr:to>
    <xdr:pic>
      <xdr:nvPicPr>
        <xdr:cNvPr id="8"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30666" y="158750"/>
          <a:ext cx="3939207" cy="2868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228600</xdr:colOff>
          <xdr:row>1</xdr:row>
          <xdr:rowOff>152400</xdr:rowOff>
        </xdr:from>
        <xdr:to>
          <xdr:col>28</xdr:col>
          <xdr:colOff>304800</xdr:colOff>
          <xdr:row>10</xdr:row>
          <xdr:rowOff>361950</xdr:rowOff>
        </xdr:to>
        <xdr:sp macro="" textlink="">
          <xdr:nvSpPr>
            <xdr:cNvPr id="44042" name="Object 10" hidden="1">
              <a:extLst>
                <a:ext uri="{63B3BB69-23CF-44E3-9099-C40C66FF867C}">
                  <a14:compatExt spid="_x0000_s440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209550</xdr:colOff>
          <xdr:row>0</xdr:row>
          <xdr:rowOff>171450</xdr:rowOff>
        </xdr:from>
        <xdr:to>
          <xdr:col>23</xdr:col>
          <xdr:colOff>638175</xdr:colOff>
          <xdr:row>8</xdr:row>
          <xdr:rowOff>419100</xdr:rowOff>
        </xdr:to>
        <xdr:sp macro="" textlink="">
          <xdr:nvSpPr>
            <xdr:cNvPr id="6145" name="Object 1" hidden="1">
              <a:extLst>
                <a:ext uri="{63B3BB69-23CF-44E3-9099-C40C66FF867C}">
                  <a14:compatExt spid="_x0000_s6145"/>
                </a:ext>
                <a:ext uri="{FF2B5EF4-FFF2-40B4-BE49-F238E27FC236}">
                  <a16:creationId xmlns="" xmlns:a16="http://schemas.microsoft.com/office/drawing/2014/main" id="{00000000-0008-0000-0000-00000130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0</xdr:row>
          <xdr:rowOff>161925</xdr:rowOff>
        </xdr:from>
        <xdr:to>
          <xdr:col>33</xdr:col>
          <xdr:colOff>390525</xdr:colOff>
          <xdr:row>8</xdr:row>
          <xdr:rowOff>419100</xdr:rowOff>
        </xdr:to>
        <xdr:sp macro="" textlink="">
          <xdr:nvSpPr>
            <xdr:cNvPr id="6146" name="Object 18" hidden="1">
              <a:extLst>
                <a:ext uri="{63B3BB69-23CF-44E3-9099-C40C66FF867C}">
                  <a14:compatExt spid="_x0000_s6146"/>
                </a:ext>
                <a:ext uri="{FF2B5EF4-FFF2-40B4-BE49-F238E27FC236}">
                  <a16:creationId xmlns="" xmlns:a16="http://schemas.microsoft.com/office/drawing/2014/main" id="{00000000-0008-0000-0000-00001230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12</xdr:col>
      <xdr:colOff>680767</xdr:colOff>
      <xdr:row>0</xdr:row>
      <xdr:rowOff>171907</xdr:rowOff>
    </xdr:from>
    <xdr:to>
      <xdr:col>14</xdr:col>
      <xdr:colOff>529166</xdr:colOff>
      <xdr:row>1</xdr:row>
      <xdr:rowOff>277197</xdr:rowOff>
    </xdr:to>
    <xdr:pic>
      <xdr:nvPicPr>
        <xdr:cNvPr id="4" name="Imagen 2" descr="LOGO CGM, SLOGAN-01">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2850" y="171907"/>
          <a:ext cx="2176733" cy="613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232834</xdr:colOff>
          <xdr:row>9</xdr:row>
          <xdr:rowOff>0</xdr:rowOff>
        </xdr:from>
        <xdr:to>
          <xdr:col>19</xdr:col>
          <xdr:colOff>461434</xdr:colOff>
          <xdr:row>12</xdr:row>
          <xdr:rowOff>314325</xdr:rowOff>
        </xdr:to>
        <xdr:pic>
          <xdr:nvPicPr>
            <xdr:cNvPr id="5" name="Imagen 4"/>
            <xdr:cNvPicPr>
              <a:picLocks noChangeAspect="1" noChangeArrowheads="1"/>
              <a:extLst>
                <a:ext uri="{84589F7E-364E-4C9E-8A38-B11213B215E9}">
                  <a14:cameraTool cellRange="#REF!" spid="_x0000_s6152"/>
                </a:ext>
              </a:extLst>
            </xdr:cNvPicPr>
          </xdr:nvPicPr>
          <xdr:blipFill>
            <a:blip xmlns:r="http://schemas.openxmlformats.org/officeDocument/2006/relationships" r:embed="rId2"/>
            <a:srcRect/>
            <a:stretch>
              <a:fillRect/>
            </a:stretch>
          </xdr:blipFill>
          <xdr:spPr bwMode="auto">
            <a:xfrm>
              <a:off x="14414501" y="4815417"/>
              <a:ext cx="3276600" cy="20923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14</xdr:col>
      <xdr:colOff>733425</xdr:colOff>
      <xdr:row>0</xdr:row>
      <xdr:rowOff>133349</xdr:rowOff>
    </xdr:from>
    <xdr:to>
      <xdr:col>16</xdr:col>
      <xdr:colOff>457200</xdr:colOff>
      <xdr:row>1</xdr:row>
      <xdr:rowOff>295274</xdr:rowOff>
    </xdr:to>
    <xdr:pic>
      <xdr:nvPicPr>
        <xdr:cNvPr id="2" name="Imagen 1" descr="LOGO CGM, SLOGAN-0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10850" y="133349"/>
          <a:ext cx="17526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17</xdr:col>
          <xdr:colOff>285750</xdr:colOff>
          <xdr:row>0</xdr:row>
          <xdr:rowOff>161925</xdr:rowOff>
        </xdr:from>
        <xdr:to>
          <xdr:col>32</xdr:col>
          <xdr:colOff>495300</xdr:colOff>
          <xdr:row>19</xdr:row>
          <xdr:rowOff>95250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xdr:col>
      <xdr:colOff>419100</xdr:colOff>
      <xdr:row>0</xdr:row>
      <xdr:rowOff>57150</xdr:rowOff>
    </xdr:from>
    <xdr:to>
      <xdr:col>8</xdr:col>
      <xdr:colOff>676275</xdr:colOff>
      <xdr:row>1</xdr:row>
      <xdr:rowOff>381000</xdr:rowOff>
    </xdr:to>
    <xdr:pic>
      <xdr:nvPicPr>
        <xdr:cNvPr id="2" name="Imagen 1" descr="LOGO CGM, SLOGAN-0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7150" y="57150"/>
          <a:ext cx="25812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114300</xdr:colOff>
          <xdr:row>0</xdr:row>
          <xdr:rowOff>152400</xdr:rowOff>
        </xdr:from>
        <xdr:to>
          <xdr:col>22</xdr:col>
          <xdr:colOff>647700</xdr:colOff>
          <xdr:row>10</xdr:row>
          <xdr:rowOff>171450</xdr:rowOff>
        </xdr:to>
        <xdr:sp macro="" textlink="">
          <xdr:nvSpPr>
            <xdr:cNvPr id="15361" name="Object 1" hidden="1">
              <a:extLst>
                <a:ext uri="{63B3BB69-23CF-44E3-9099-C40C66FF867C}">
                  <a14:compatExt spid="_x0000_s153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276225</xdr:colOff>
      <xdr:row>0</xdr:row>
      <xdr:rowOff>171450</xdr:rowOff>
    </xdr:from>
    <xdr:to>
      <xdr:col>5</xdr:col>
      <xdr:colOff>1781175</xdr:colOff>
      <xdr:row>1</xdr:row>
      <xdr:rowOff>76200</xdr:rowOff>
    </xdr:to>
    <xdr:pic>
      <xdr:nvPicPr>
        <xdr:cNvPr id="2" name="Imagen 1" descr="LOGO CGM, SLOGAN-0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6625" y="171450"/>
          <a:ext cx="1504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114300</xdr:colOff>
          <xdr:row>227</xdr:row>
          <xdr:rowOff>19050</xdr:rowOff>
        </xdr:from>
        <xdr:to>
          <xdr:col>5</xdr:col>
          <xdr:colOff>2019300</xdr:colOff>
          <xdr:row>239</xdr:row>
          <xdr:rowOff>38100</xdr:rowOff>
        </xdr:to>
        <xdr:sp macro="" textlink="">
          <xdr:nvSpPr>
            <xdr:cNvPr id="17409" name="Object 1" hidden="1">
              <a:extLst>
                <a:ext uri="{63B3BB69-23CF-44E3-9099-C40C66FF867C}">
                  <a14:compatExt spid="_x0000_s1740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17</xdr:col>
      <xdr:colOff>161471</xdr:colOff>
      <xdr:row>0</xdr:row>
      <xdr:rowOff>181881</xdr:rowOff>
    </xdr:from>
    <xdr:to>
      <xdr:col>19</xdr:col>
      <xdr:colOff>733524</xdr:colOff>
      <xdr:row>1</xdr:row>
      <xdr:rowOff>178925</xdr:rowOff>
    </xdr:to>
    <xdr:pic>
      <xdr:nvPicPr>
        <xdr:cNvPr id="2" name="Imagen 1" descr="LOGO CGM, SLOGAN-01">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63246" y="181881"/>
          <a:ext cx="2000803" cy="435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20</xdr:col>
          <xdr:colOff>180975</xdr:colOff>
          <xdr:row>0</xdr:row>
          <xdr:rowOff>161925</xdr:rowOff>
        </xdr:from>
        <xdr:to>
          <xdr:col>29</xdr:col>
          <xdr:colOff>171450</xdr:colOff>
          <xdr:row>90</xdr:row>
          <xdr:rowOff>47625</xdr:rowOff>
        </xdr:to>
        <xdr:sp macro="" textlink="">
          <xdr:nvSpPr>
            <xdr:cNvPr id="19457" name="Object 1" hidden="1">
              <a:extLst>
                <a:ext uri="{63B3BB69-23CF-44E3-9099-C40C66FF867C}">
                  <a14:compatExt spid="_x0000_s1945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257175</xdr:colOff>
          <xdr:row>0</xdr:row>
          <xdr:rowOff>180975</xdr:rowOff>
        </xdr:from>
        <xdr:to>
          <xdr:col>38</xdr:col>
          <xdr:colOff>695325</xdr:colOff>
          <xdr:row>90</xdr:row>
          <xdr:rowOff>47625</xdr:rowOff>
        </xdr:to>
        <xdr:sp macro="" textlink="">
          <xdr:nvSpPr>
            <xdr:cNvPr id="19458" name="Object 126" hidden="1">
              <a:extLst>
                <a:ext uri="{63B3BB69-23CF-44E3-9099-C40C66FF867C}">
                  <a14:compatExt spid="_x0000_s1945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90</xdr:row>
          <xdr:rowOff>152399</xdr:rowOff>
        </xdr:from>
        <xdr:to>
          <xdr:col>26</xdr:col>
          <xdr:colOff>424848</xdr:colOff>
          <xdr:row>97</xdr:row>
          <xdr:rowOff>123824</xdr:rowOff>
        </xdr:to>
        <xdr:pic>
          <xdr:nvPicPr>
            <xdr:cNvPr id="5" name="Imagen 4"/>
            <xdr:cNvPicPr>
              <a:picLocks noChangeAspect="1" noChangeArrowheads="1"/>
              <a:extLst>
                <a:ext uri="{84589F7E-364E-4C9E-8A38-B11213B215E9}">
                  <a14:cameraTool cellRange="#REF!" spid="_x0000_s19463"/>
                </a:ext>
              </a:extLst>
            </xdr:cNvPicPr>
          </xdr:nvPicPr>
          <xdr:blipFill>
            <a:blip xmlns:r="http://schemas.openxmlformats.org/officeDocument/2006/relationships" r:embed="rId2"/>
            <a:srcRect/>
            <a:stretch>
              <a:fillRect/>
            </a:stretch>
          </xdr:blipFill>
          <xdr:spPr bwMode="auto">
            <a:xfrm>
              <a:off x="16754475" y="5172074"/>
              <a:ext cx="4815873" cy="19716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xdr:col>
      <xdr:colOff>142875</xdr:colOff>
      <xdr:row>0</xdr:row>
      <xdr:rowOff>76199</xdr:rowOff>
    </xdr:from>
    <xdr:to>
      <xdr:col>3</xdr:col>
      <xdr:colOff>1790700</xdr:colOff>
      <xdr:row>1</xdr:row>
      <xdr:rowOff>295274</xdr:rowOff>
    </xdr:to>
    <xdr:pic>
      <xdr:nvPicPr>
        <xdr:cNvPr id="2" name="Imagen 1" descr="LOGO CGM, SLOGAN-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6700" y="76199"/>
          <a:ext cx="1647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fid101\ruth%20a\DATOS\PIEDAD\DEUDAEXT\RACIONAL\COBERTUR\LEYDEU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_archivos\Financiera\01%20-%20Planeacion%20Financiera\01%20-%20Presupuesto\08%20-%20Presupuesto%202001\Presupuesto%204\Informes\Estados%20financiero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WILSON%20AUDITOR&#205;A\INFORMES%20FINANCIEROS\INFORME%20DE%20LAS%20FINANZAS%20EPM%202005\Estados%20Contables%20Definitivo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PLAN%20DE%20NEGOCIOS%202005\PLAN%20DE%20NEGOCIOS%202005\Demandas%20e%20Inversiones%20PN%202005%20Abril%2015_V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2013\7700\R%20Cuenta%20V.%206%20-%20Mejora%20R197%20de%202010\R.%20149%20-%2028-10-2013\Formatos\CNC\Formato%20Contralor&#237;a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016\7700\R%20Cuenta\Formatos\CNC\Formato%20Contralor&#237;a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ocuments\2014\AGR%202014\F20\4.%20SGP\CNC\Formato%20Contralor&#237;a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Users\Aalvarez\Documents\2013\7700\SINACOF%202013\R%20Cuenta%20V.%206%20-%20Mejora%20R197%20de%202010\V%206%20R%20Cuenta%20Agosto%202013\Borrador\CNC\Formato%20Contralor&#237;a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2013\7700\R%20Cuenta%20V.%206%20-%20Mejora%20R197%20de%202010\R.%20149%20-%2028-10-2013\Formatos\CNC\Formato%20Contralor&#237;a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lidad\Documentos%20SGC\4%20Procesos%20Institucionales\Sistema%20Integrado%20de%20Gesti&#243;n-%20SIG\Nivel%202%20Misional\Proceso%20Auditor\Formatos\F-%20Rendici&#243;n%20de%20la%20cuenta%20de%20Proceso%20Auditor\CNC\Formato%20Contralor&#237;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ers\acanodi\AppData\Local\Microsoft\Windows\Temporary%20Internet%20Files\Content.IE5\P5U9AV1T\CNC\Formato%20Contralor&#237;a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fid101\ruth%20a\DATOS\PIEDAD\DEUDAEXT\RACIONAL\COBERTUR\MODOPE\LEPMELT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2017\7700\R.%20Rendici&#243;n%20Cuenta%20V.8%202017\05-05-2017\Plantillas\CNC\Formato%20Contralor&#237;a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acarrilg\AppData\Local\Microsoft\Windows\Temporary%20Internet%20Files\Content.Outlook\FQ23WZZ2\Copia%20de%20Vigencias%20Futuras%20201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acarrilg\AppData\Local\Microsoft\Windows\Temporary%20Internet%20Files\Content.Outlook\FQ23WZZ2\Copia%20de%20Vigencias%20Futuras%20201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alidad\Users\acarrilg\AppData\Local\Microsoft\Windows\Temporary%20Internet%20Files\Content.Outlook\FQ23WZZ2\Copia%20de%20Vigencias%20Futuras%20201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ifid021\INFORMES\Mis%20documentos\Ruth%20A\INFORMES\2003\RESUMEN_TOTAL%20DEUDA%20JUL-DIC%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ESTADOS%20DE%20RESULTADOS%202000\PYG%20JUNIO%20200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TEMP\Plantilla%20Formatos%20n&#250;mero%201y%2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TEMP\Plantilla%20Formatos%20n&#250;mero%201y%2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alidad\TEMP\Plantilla%20Formatos%20n&#250;mero%201y%2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Mis%20Documentos\Mis%20documentos\INFORMES%20SAP\2004\12%20Diciembre%2004\Carlos\Desglosado%20por%20vic%20Maest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fid101\ruth%20a\DATOS\PIEDAD\INFORMES\1998\APJUN9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PRESUPUESTO\PRESUPUESTO%20%202007\APROBADO%20POR%20LA%20JUNTA\Modelo%20Plan%20de%20negocios%20BA%20para%20Bogot&#225;%20(dic%205%20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2017\7700\R.%20Rendici&#243;n%20Cuenta%20V.8%202017\05-12-2017\Alvaro%20Leonardo%20Cardona\leo\segumiento%20inversiones%20metas%20fisicas%20plan%20de%20accion\plan%20de%20accion%20marz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Ncastaneda\AppData\Local\Microsoft\Windows\Temporary%20Internet%20Files\Content.Outlook\JH76Y0D1\Alvaro%20Leonardo%20Cardona\leo\segumiento%20inversiones%20metas%20fisicas%20plan%20de%20accion\plan%20de%20accion%20marzo.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Balance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presupuesto2003\40.PRESIDENCIA\7.RECURSOS\DIRECCION%20INFORMATICA\73000%20Dir.%20Informatica\ADQUISICION%20ACTIVOS%20FIJO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ifid009\servicio%20de%20la%20deuda\Elba\servicio%20de%20la%20deuda\INFORMES\2005\Resumen%20total%20Deuda\ley%20de%20metros%202004%20segun%20AP%20mayo%202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laura.ramirez\AppData\Local\Microsoft\Windows\INetCache\Content.Outlook\MFUFBJ3I\F-CF-RC-003%20Plan%20Mejoramiento%20&#218;nico%20MM.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laura.ramirez\AppData\Local\Microsoft\Windows\INetCache\Content.Outlook\MFUFBJ3I\F-CF-RC-004%20Plan%20Mejoramiento%20&#218;nico.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laura.ramirez\AppData\Local\Microsoft\Windows\INetCache\Content.Outlook\MFUFBJ3I\F-CF-RC-008%20Relaci&#243;n%20de%20Contratos%20por%20Proyecto%20y%20Proceso.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laura.ramirez\AppData\Local\Microsoft\Windows\INetCache\Content.Outlook\MFUFBJ3I\F-CF-RC-010%20Gesti&#243;n%20Ambient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MAF%20ENERO%20A%20SEPTIEMBRE%20DE%20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laura.ramirez\AppData\Local\Microsoft\Windows\INetCache\Content.Outlook\MFUFBJ3I\F-CF-RC-013%20Fiducias.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laura.ramirez\AppData\Local\Microsoft\Windows\INetCache\Content.Outlook\MFUFBJ3I\F-CF-RC-014%20Vigencias%20Futuras.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laura.ramirez\AppData\Local\Microsoft\Windows\INetCache\Content.Outlook\MFUFBJ3I\F-CF-RC-015%20Relaci&#243;n%20de%20Contratos%20y%20Ordenes%20de%20Compra%20o%20Servicio%20FS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Sandra\ESTADOS%20FROS%20ONE%20WORLD\ESTADOS%20CONTABLES%20A%20JUNIO%202000\BALANCE%20JUNIO%2020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Sandra\ESTADOS%20FROS%20ONE%20WORLD\ESTADOS%20CONTABLES%20A%20JUNIO%202000\PYG%20JUNIO%20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BALANCES%202000\2do%20BLCEJUNIO%202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Rescobar\AppData\Local\Microsoft\Windows\Temporary%20Internet%20Files\Content.Outlook\GT2PWY4H\ESTADOS%20CONTABLES%202002%20MES%20A%20MES\ENERO\ESTADOS%20CONTABLES%20ENERO%202002-%20DESPUES%20DE%20DEV%20ELIMINACION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EMP/Plantilla%20Formatos%20n&#250;mero%201y%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ORI"/>
      <sheetName val="DEUDANEW"/>
      <sheetName val="LEYMETRO"/>
      <sheetName val="TOTAL DEUDA MAR 09"/>
    </sheetNames>
    <sheetDataSet>
      <sheetData sheetId="0"/>
      <sheetData sheetId="1"/>
      <sheetData sheetId="2"/>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G Mes"/>
      <sheetName val="PYG Acumulado"/>
      <sheetName val="PYG Trimestre"/>
      <sheetName val="Flujo de efectivo"/>
      <sheetName val="Balance General"/>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PYG RES EPM"/>
      <sheetName val="PYG RES ACUEDUCTO"/>
      <sheetName val="PYG RES ALCANTARILLADO"/>
      <sheetName val="PYG RES GENERACION"/>
      <sheetName val="PYG RES DISTRIBUCION"/>
      <sheetName val="PYG RES GAS"/>
      <sheetName val="PYG RES TELECOMUNICACIONES"/>
      <sheetName val="BCE RES EPM"/>
      <sheetName val="BCE RESUMEN ACUEDUCTO"/>
      <sheetName val="BCE RESUMEN ALCANTARILLADO"/>
      <sheetName val="BCE RESUMEN GENERACION"/>
      <sheetName val="BCE RESUMEN DISTRIBUCION"/>
      <sheetName val="BCE RES GAS"/>
      <sheetName val="BCE RES TELECOMUNICACIONES"/>
      <sheetName val="bce detallado consolidado epm "/>
      <sheetName val="bce detallado acueducto"/>
      <sheetName val="bce detallado alcantarillado"/>
      <sheetName val="bce detallado generacion"/>
      <sheetName val="bce detallado distribucion"/>
      <sheetName val="bce detallado gas"/>
      <sheetName val="bce detallado telecomunicacions"/>
      <sheetName val="pyg detallado CONS EPM"/>
      <sheetName val="pyg detallado ACUEDUCTO"/>
      <sheetName val="pyg detallado ALCANTARILLADO"/>
      <sheetName val="pyg detallado GENERACION"/>
      <sheetName val="pyg detallado DISTRIBUCION"/>
      <sheetName val="pyg detallado GAS"/>
      <sheetName val="pyg detallado TELECOMUNICACIONS"/>
    </sheetNames>
    <sheetDataSet>
      <sheetData sheetId="0">
        <row r="7">
          <cell r="B7">
            <v>1000000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cipacion"/>
      <sheetName val="Telefonia"/>
      <sheetName val="INTERNET CONMT"/>
      <sheetName val="Banda Ancha"/>
      <sheetName val="Datos"/>
      <sheetName val="Triple Play"/>
      <sheetName val="ACCESOS REQUERIDOS"/>
      <sheetName val="Nodos"/>
      <sheetName val="Mtto BA, TV y Datos"/>
      <sheetName val="manto_voz"/>
      <sheetName val="daños"/>
      <sheetName val="O &amp; M Inalamb"/>
      <sheetName val="O &amp; M Gestión"/>
      <sheetName val="O &amp; M Asignaciones"/>
    </sheetNames>
    <sheetDataSet>
      <sheetData sheetId="0" refreshError="1"/>
      <sheetData sheetId="1" refreshError="1"/>
      <sheetData sheetId="2" refreshError="1"/>
      <sheetData sheetId="3" refreshError="1"/>
      <sheetData sheetId="4" refreshError="1"/>
      <sheetData sheetId="5" refreshError="1">
        <row r="2">
          <cell r="C2">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PMELTC.XLS"/>
    </sheetNames>
    <sheetDataSet>
      <sheetData sheetId="0" refreshError="1">
        <row r="21">
          <cell r="A21" t="str">
            <v>LINE#</v>
          </cell>
        </row>
        <row r="778">
          <cell r="C778" t="str">
            <v>/wgpe~{home}/xmMAIN~</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20.1"/>
    </sheetNames>
    <sheetDataSet>
      <sheetData sheetId="0">
        <row r="8">
          <cell r="AX8" t="str">
            <v>AMAZONAS</v>
          </cell>
        </row>
        <row r="9">
          <cell r="AX9" t="str">
            <v>ANTIOQUIA</v>
          </cell>
        </row>
        <row r="10">
          <cell r="AX10" t="str">
            <v>ARAUCA</v>
          </cell>
        </row>
        <row r="11">
          <cell r="AX11" t="str">
            <v>ATLANTICO</v>
          </cell>
        </row>
        <row r="12">
          <cell r="AX12" t="str">
            <v>BOLIVAR</v>
          </cell>
        </row>
        <row r="13">
          <cell r="AX13" t="str">
            <v>BOYACA</v>
          </cell>
        </row>
        <row r="14">
          <cell r="AX14" t="str">
            <v>CALDAS</v>
          </cell>
        </row>
        <row r="15">
          <cell r="AX15" t="str">
            <v>CAQUETA</v>
          </cell>
        </row>
        <row r="16">
          <cell r="AX16" t="str">
            <v>CASANARE</v>
          </cell>
        </row>
        <row r="17">
          <cell r="AX17" t="str">
            <v>CAUCA</v>
          </cell>
        </row>
        <row r="18">
          <cell r="AX18" t="str">
            <v>CESAR</v>
          </cell>
        </row>
        <row r="19">
          <cell r="AX19" t="str">
            <v>CHOCO</v>
          </cell>
        </row>
        <row r="20">
          <cell r="AX20" t="str">
            <v>CORDOBA</v>
          </cell>
        </row>
        <row r="21">
          <cell r="AX21" t="str">
            <v>CUNDINAMARCA</v>
          </cell>
        </row>
        <row r="22">
          <cell r="AX22" t="str">
            <v>GUAINIA</v>
          </cell>
        </row>
        <row r="23">
          <cell r="AX23" t="str">
            <v>GUAVIARE</v>
          </cell>
        </row>
        <row r="24">
          <cell r="AX24" t="str">
            <v>HUILA</v>
          </cell>
        </row>
        <row r="25">
          <cell r="AX25" t="str">
            <v>LA_GUAJIRA</v>
          </cell>
        </row>
        <row r="26">
          <cell r="AX26" t="str">
            <v>MAGDALENA</v>
          </cell>
        </row>
        <row r="27">
          <cell r="AX27" t="str">
            <v>META</v>
          </cell>
        </row>
        <row r="28">
          <cell r="AX28" t="str">
            <v>N_DE_SANTANDER</v>
          </cell>
        </row>
        <row r="29">
          <cell r="AX29" t="str">
            <v>NARIÑO</v>
          </cell>
        </row>
        <row r="30">
          <cell r="AX30" t="str">
            <v>PUTUMAYO</v>
          </cell>
        </row>
        <row r="31">
          <cell r="AX31" t="str">
            <v>QUINDIO</v>
          </cell>
        </row>
        <row r="32">
          <cell r="AX32" t="str">
            <v>RISARALDA</v>
          </cell>
        </row>
        <row r="33">
          <cell r="AX33" t="str">
            <v>SAN_ANDRES</v>
          </cell>
        </row>
        <row r="34">
          <cell r="AX34" t="str">
            <v>SANTANDER</v>
          </cell>
        </row>
        <row r="35">
          <cell r="AX35" t="str">
            <v>SUCRE</v>
          </cell>
        </row>
        <row r="36">
          <cell r="AX36" t="str">
            <v>TOLIMA</v>
          </cell>
        </row>
        <row r="37">
          <cell r="AX37" t="str">
            <v>VALLE_DEL_CAUCA</v>
          </cell>
        </row>
        <row r="38">
          <cell r="AX38" t="str">
            <v>VAUPES</v>
          </cell>
        </row>
        <row r="39">
          <cell r="AX39" t="str">
            <v>VICHADA</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f_FECHA"/>
      <sheetName val="VF GNRAL_2011 (4)"/>
      <sheetName val="CONTRALORÍA"/>
      <sheetName val="Hoja3"/>
      <sheetName val="VF GNRAL_2011 (5)"/>
      <sheetName val="Base"/>
      <sheetName val="DOCUMENTOS RIK"/>
      <sheetName val="Hoja8"/>
      <sheetName val="VF-GENERAL-2012"/>
      <sheetName val="FECHA"/>
    </sheetNames>
    <sheetDataSet>
      <sheetData sheetId="0"/>
      <sheetData sheetId="1"/>
      <sheetData sheetId="2"/>
      <sheetData sheetId="3"/>
      <sheetData sheetId="4"/>
      <sheetData sheetId="5"/>
      <sheetData sheetId="6"/>
      <sheetData sheetId="7"/>
      <sheetData sheetId="8"/>
      <sheetData sheetId="9">
        <row r="1">
          <cell r="A1" t="str">
            <v>movn_numero</v>
          </cell>
          <cell r="B1" t="str">
            <v>movf_fecha</v>
          </cell>
          <cell r="C1" t="str">
            <v>movn_ubicacion</v>
          </cell>
          <cell r="D1" t="str">
            <v>movc_documento</v>
          </cell>
          <cell r="E1" t="str">
            <v>movt_observacion</v>
          </cell>
          <cell r="F1" t="str">
            <v>movc_impreso</v>
          </cell>
          <cell r="G1" t="str">
            <v>movc_marca</v>
          </cell>
          <cell r="H1" t="str">
            <v>movc_estado</v>
          </cell>
          <cell r="I1" t="str">
            <v>movn_empresa</v>
          </cell>
          <cell r="J1" t="str">
            <v>movv_vendedor</v>
          </cell>
          <cell r="K1" t="str">
            <v>terc_nombre</v>
          </cell>
          <cell r="L1" t="str">
            <v>movn_documento1</v>
          </cell>
          <cell r="M1" t="str">
            <v>movn_documento2</v>
          </cell>
          <cell r="N1" t="str">
            <v>movv_tercero</v>
          </cell>
          <cell r="O1" t="str">
            <v>movf_presupuesto</v>
          </cell>
          <cell r="P1" t="str">
            <v>terc_nombre</v>
          </cell>
          <cell r="Q1" t="str">
            <v>movn_bodega</v>
          </cell>
          <cell r="R1" t="str">
            <v>ubic_nombre</v>
          </cell>
          <cell r="S1" t="str">
            <v>movn_direccion</v>
          </cell>
          <cell r="T1" t="str">
            <v>movv_total</v>
          </cell>
          <cell r="U1" t="str">
            <v>movc_documento_ori</v>
          </cell>
          <cell r="V1" t="str">
            <v>movv_tasa_cambio</v>
          </cell>
          <cell r="W1" t="str">
            <v>tern_moneda</v>
          </cell>
          <cell r="X1" t="str">
            <v>movn_condicion_pago</v>
          </cell>
          <cell r="Y1" t="str">
            <v>movn_moneda</v>
          </cell>
          <cell r="Z1" t="str">
            <v>movn_negocio</v>
          </cell>
          <cell r="AA1" t="str">
            <v>movc_aplica</v>
          </cell>
          <cell r="AB1" t="str">
            <v>movc_doc_origen</v>
          </cell>
          <cell r="AC1" t="str">
            <v>movv_ajuste</v>
          </cell>
          <cell r="AD1" t="str">
            <v>movn_anno</v>
          </cell>
          <cell r="AE1" t="str">
            <v>movn_documento</v>
          </cell>
          <cell r="AF1" t="str">
            <v>docc_nombre</v>
          </cell>
          <cell r="AG1" t="str">
            <v>movc_concepto</v>
          </cell>
          <cell r="AH1" t="str">
            <v>conc_nombre</v>
          </cell>
          <cell r="AI1" t="str">
            <v>movc_documento1</v>
          </cell>
          <cell r="AJ1" t="str">
            <v>movn_ubicacion1</v>
          </cell>
          <cell r="AK1" t="str">
            <v>movf_confirmacion</v>
          </cell>
          <cell r="AL1" t="str">
            <v>movc_origen</v>
          </cell>
          <cell r="AM1" t="str">
            <v>movc_status</v>
          </cell>
          <cell r="AN1" t="str">
            <v>movc_aprueba</v>
          </cell>
          <cell r="AO1" t="str">
            <v>movv_proyecto_eka</v>
          </cell>
          <cell r="AP1" t="str">
            <v>movv_contrato_eka</v>
          </cell>
          <cell r="AQ1" t="str">
            <v>movn_plan</v>
          </cell>
          <cell r="AR1" t="str">
            <v>movn_centro_costo</v>
          </cell>
          <cell r="AS1" t="str">
            <v>ubic_nombre</v>
          </cell>
        </row>
        <row r="2">
          <cell r="A2">
            <v>5293</v>
          </cell>
          <cell r="B2">
            <v>40574</v>
          </cell>
          <cell r="C2">
            <v>12</v>
          </cell>
          <cell r="D2" t="str">
            <v>CD</v>
          </cell>
          <cell r="E2" t="str">
            <v>RAD. # 1563 SOLICITUD DE CD VIGENCIA FUTURA PARA LA PRESTACION DEL SERVICIO DE PODA TECNICA DE LOS ARBOLES QUE OBSTACULIZAN LAS REDES ELECTRICAS DE DISTRIBUCION DE ALTA MEDIA Y BAJA TENSION, EN EL CASCO URBANO DE LA SUCURSAL DE PAMPLONA, YA QUE EL CONTRAT</v>
          </cell>
          <cell r="G2" t="str">
            <v>N</v>
          </cell>
          <cell r="H2" t="str">
            <v>P</v>
          </cell>
          <cell r="I2">
            <v>1</v>
          </cell>
          <cell r="J2">
            <v>13235656</v>
          </cell>
          <cell r="K2" t="str">
            <v>TOBON SOSA MARIA CECILIA</v>
          </cell>
          <cell r="L2">
            <v>0</v>
          </cell>
          <cell r="M2">
            <v>0</v>
          </cell>
          <cell r="N2">
            <v>37256453</v>
          </cell>
          <cell r="O2">
            <v>40574</v>
          </cell>
          <cell r="P2" t="str">
            <v>RANGEL BECERRA LUIS ALBERTO</v>
          </cell>
          <cell r="Q2">
            <v>0</v>
          </cell>
          <cell r="R2" t="str">
            <v>CENS SUCURSAL PAMPLONA</v>
          </cell>
          <cell r="S2">
            <v>0</v>
          </cell>
          <cell r="T2">
            <v>52621348</v>
          </cell>
          <cell r="V2">
            <v>0</v>
          </cell>
          <cell r="W2">
            <v>0</v>
          </cell>
          <cell r="X2">
            <v>0</v>
          </cell>
          <cell r="Y2">
            <v>0</v>
          </cell>
          <cell r="Z2">
            <v>0</v>
          </cell>
          <cell r="AC2">
            <v>0</v>
          </cell>
          <cell r="AD2">
            <v>2011</v>
          </cell>
          <cell r="AE2">
            <v>0</v>
          </cell>
          <cell r="AF2" t="str">
            <v>CERTIFICADO DISPONIBILIDAD PRESUPUESTAL</v>
          </cell>
          <cell r="AG2" t="str">
            <v>CV</v>
          </cell>
          <cell r="AH2" t="str">
            <v>CERTIFICADO DE VIGENCIAS FUTURAS</v>
          </cell>
          <cell r="AJ2">
            <v>0</v>
          </cell>
          <cell r="AL2" t="str">
            <v>S</v>
          </cell>
          <cell r="AM2" t="str">
            <v>C</v>
          </cell>
          <cell r="AN2" t="str">
            <v>N</v>
          </cell>
          <cell r="AQ2">
            <v>0</v>
          </cell>
          <cell r="AR2">
            <v>365</v>
          </cell>
          <cell r="AS2" t="str">
            <v>GESTION AMBIENTAL</v>
          </cell>
        </row>
        <row r="3">
          <cell r="A3">
            <v>5313</v>
          </cell>
          <cell r="B3">
            <v>40625</v>
          </cell>
          <cell r="C3">
            <v>12</v>
          </cell>
          <cell r="D3" t="str">
            <v>CD</v>
          </cell>
          <cell r="E3" t="str">
            <v>RAD. # 4738 SOLICITUD DE CD VIGENCIA FUTURAPARA REGISTRAR EL CONTRATO INTEGRAL DE SERVICIO DE TOMA DE LECTURA, ENTREGA DE FACTURAS Y CORTE Y RECONEXION, YA QUE POR PRESTARSE LOS SERVICIOS EN CADA SUCURSAL, ESTE DEBE REGISTRARSE CON CARGO A CADA UNA DE ELL</v>
          </cell>
          <cell r="G3" t="str">
            <v>N</v>
          </cell>
          <cell r="H3" t="str">
            <v>P</v>
          </cell>
          <cell r="I3">
            <v>1</v>
          </cell>
          <cell r="J3">
            <v>13235656</v>
          </cell>
          <cell r="K3" t="str">
            <v>CLAVIJO CACERES IVAN ANTONIO</v>
          </cell>
          <cell r="L3">
            <v>0</v>
          </cell>
          <cell r="M3">
            <v>0</v>
          </cell>
          <cell r="N3">
            <v>13473924</v>
          </cell>
          <cell r="O3">
            <v>40625.741793981484</v>
          </cell>
          <cell r="P3" t="str">
            <v>RANGEL BECERRA LUIS ALBERTO</v>
          </cell>
          <cell r="Q3">
            <v>0</v>
          </cell>
          <cell r="R3" t="str">
            <v>CENS SUCURSAL PAMPLONA</v>
          </cell>
          <cell r="S3">
            <v>0</v>
          </cell>
          <cell r="T3">
            <v>487033722</v>
          </cell>
          <cell r="V3">
            <v>0</v>
          </cell>
          <cell r="W3">
            <v>0</v>
          </cell>
          <cell r="X3">
            <v>0</v>
          </cell>
          <cell r="Y3">
            <v>0</v>
          </cell>
          <cell r="Z3">
            <v>0</v>
          </cell>
          <cell r="AC3">
            <v>0</v>
          </cell>
          <cell r="AD3">
            <v>2011</v>
          </cell>
          <cell r="AE3">
            <v>0</v>
          </cell>
          <cell r="AF3" t="str">
            <v>CERTIFICADO DISPONIBILIDAD PRESUPUESTAL</v>
          </cell>
          <cell r="AG3" t="str">
            <v>CV</v>
          </cell>
          <cell r="AH3" t="str">
            <v>CERTIFICADO DE VIGENCIAS FUTURAS</v>
          </cell>
          <cell r="AJ3">
            <v>0</v>
          </cell>
          <cell r="AL3" t="str">
            <v>S</v>
          </cell>
          <cell r="AM3" t="str">
            <v>C</v>
          </cell>
          <cell r="AN3" t="str">
            <v>N</v>
          </cell>
          <cell r="AQ3">
            <v>0</v>
          </cell>
          <cell r="AR3">
            <v>460</v>
          </cell>
          <cell r="AS3" t="str">
            <v>PROCESO FACTURACIÓN Y COBRANZAS</v>
          </cell>
        </row>
        <row r="4">
          <cell r="A4">
            <v>5317</v>
          </cell>
          <cell r="B4">
            <v>40574</v>
          </cell>
          <cell r="C4">
            <v>14</v>
          </cell>
          <cell r="D4" t="str">
            <v>CD</v>
          </cell>
          <cell r="E4" t="str">
            <v>RAD. # 1572 SOLICITUD DE CD VIGENCIA FUTURA PARA LA PRESTACION DEL SERVICIO DE PODA TECNICA DE LOS ARBOLES QUE OBSTACULIZAN LAS REDES ELECTRICAS DE DISTRIBUCION DE ALTA MEDIA Y BAJA TENSION, EN EL CASCO URBANO DE LA SUCURSAL DE TIBU, YA QUE EL CONTRATO SE</v>
          </cell>
          <cell r="G4" t="str">
            <v>N</v>
          </cell>
          <cell r="H4" t="str">
            <v>P</v>
          </cell>
          <cell r="I4">
            <v>1</v>
          </cell>
          <cell r="J4">
            <v>13235656</v>
          </cell>
          <cell r="K4" t="str">
            <v>TOBON SOSA MARIA CECILIA</v>
          </cell>
          <cell r="L4">
            <v>0</v>
          </cell>
          <cell r="M4">
            <v>0</v>
          </cell>
          <cell r="N4">
            <v>37256453</v>
          </cell>
          <cell r="O4">
            <v>40574</v>
          </cell>
          <cell r="P4" t="str">
            <v>RANGEL BECERRA LUIS ALBERTO</v>
          </cell>
          <cell r="Q4">
            <v>0</v>
          </cell>
          <cell r="R4" t="str">
            <v>CENS SUCURSAL TIBÚ</v>
          </cell>
          <cell r="S4">
            <v>0</v>
          </cell>
          <cell r="T4">
            <v>53532608</v>
          </cell>
          <cell r="V4">
            <v>0</v>
          </cell>
          <cell r="W4">
            <v>0</v>
          </cell>
          <cell r="X4">
            <v>0</v>
          </cell>
          <cell r="Y4">
            <v>0</v>
          </cell>
          <cell r="Z4">
            <v>0</v>
          </cell>
          <cell r="AC4">
            <v>0</v>
          </cell>
          <cell r="AD4">
            <v>2011</v>
          </cell>
          <cell r="AE4">
            <v>0</v>
          </cell>
          <cell r="AF4" t="str">
            <v>CERTIFICADO DISPONIBILIDAD PRESUPUESTAL</v>
          </cell>
          <cell r="AG4" t="str">
            <v>CV</v>
          </cell>
          <cell r="AH4" t="str">
            <v>CERTIFICADO DE VIGENCIAS FUTURAS</v>
          </cell>
          <cell r="AJ4">
            <v>0</v>
          </cell>
          <cell r="AL4" t="str">
            <v>S</v>
          </cell>
          <cell r="AM4" t="str">
            <v>C</v>
          </cell>
          <cell r="AN4" t="str">
            <v>N</v>
          </cell>
          <cell r="AQ4">
            <v>0</v>
          </cell>
          <cell r="AR4">
            <v>365</v>
          </cell>
          <cell r="AS4" t="str">
            <v>GESTION AMBIENTAL</v>
          </cell>
        </row>
        <row r="5">
          <cell r="A5">
            <v>5326</v>
          </cell>
          <cell r="B5">
            <v>40602</v>
          </cell>
          <cell r="C5">
            <v>14</v>
          </cell>
          <cell r="D5" t="str">
            <v>CD</v>
          </cell>
          <cell r="E5" t="str">
            <v>RAD. # 2814 VIGENCIA FUTURA SE REQUIERE PARA LA EJECUCION DE ACTIVIDADES DE MANTENIMIENTO EN SISTEMAS DE ALUMBRADO PUBLICO, REDES ENERGIZADAS DE BAJA TENSION Y/O  REDES DESENERGIZADAS DE MEDIA Y BAJA TENSION EN LOS MUNICIPIOS ATENDIDOS POR LA SUCURSAL TIB</v>
          </cell>
          <cell r="G5" t="str">
            <v>N</v>
          </cell>
          <cell r="H5" t="str">
            <v>P</v>
          </cell>
          <cell r="I5">
            <v>1</v>
          </cell>
          <cell r="J5">
            <v>13235656</v>
          </cell>
          <cell r="K5" t="str">
            <v>CHAUSTRE LARA JOSE RAFAEL</v>
          </cell>
          <cell r="L5">
            <v>0</v>
          </cell>
          <cell r="M5">
            <v>0</v>
          </cell>
          <cell r="N5">
            <v>13452676</v>
          </cell>
          <cell r="O5">
            <v>40602.711770833332</v>
          </cell>
          <cell r="P5" t="str">
            <v>RANGEL BECERRA LUIS ALBERTO</v>
          </cell>
          <cell r="Q5">
            <v>0</v>
          </cell>
          <cell r="R5" t="str">
            <v>CENS SUCURSAL TIBÚ</v>
          </cell>
          <cell r="S5">
            <v>0</v>
          </cell>
          <cell r="T5">
            <v>190145839</v>
          </cell>
          <cell r="V5">
            <v>0</v>
          </cell>
          <cell r="W5">
            <v>0</v>
          </cell>
          <cell r="X5">
            <v>0</v>
          </cell>
          <cell r="Y5">
            <v>0</v>
          </cell>
          <cell r="Z5">
            <v>0</v>
          </cell>
          <cell r="AC5">
            <v>0</v>
          </cell>
          <cell r="AD5">
            <v>2011</v>
          </cell>
          <cell r="AE5">
            <v>0</v>
          </cell>
          <cell r="AF5" t="str">
            <v>CERTIFICADO DISPONIBILIDAD PRESUPUESTAL</v>
          </cell>
          <cell r="AG5" t="str">
            <v>CV</v>
          </cell>
          <cell r="AH5" t="str">
            <v>CERTIFICADO DE VIGENCIAS FUTURAS</v>
          </cell>
          <cell r="AJ5">
            <v>0</v>
          </cell>
          <cell r="AL5" t="str">
            <v>S</v>
          </cell>
          <cell r="AM5" t="str">
            <v>C</v>
          </cell>
          <cell r="AN5" t="str">
            <v>N</v>
          </cell>
          <cell r="AQ5">
            <v>0</v>
          </cell>
          <cell r="AR5">
            <v>334</v>
          </cell>
          <cell r="AS5" t="str">
            <v>PROCESO TRANSPORTE DE ENERGÍA</v>
          </cell>
        </row>
        <row r="6">
          <cell r="A6">
            <v>5337</v>
          </cell>
          <cell r="B6">
            <v>40625</v>
          </cell>
          <cell r="C6">
            <v>14</v>
          </cell>
          <cell r="D6" t="str">
            <v>CD</v>
          </cell>
          <cell r="E6" t="str">
            <v>RAD. #4748 SOLICITUD DE CD VIGENCIA FUTURAPARA REGISTRAR EL CONTRATO INTEGRAL DE SERVICIO DE TOMA DE LECTURA, ENTREGA DE FACTURAS Y CORTE Y RECONEXION, YA QUE POR PRESTARSE LOS SERVICIOS EN CADA SUCURSAL, ESTE DEBE REGISTRARSE CON CARGO A CADA UNA DE ELLA</v>
          </cell>
          <cell r="G6" t="str">
            <v>N</v>
          </cell>
          <cell r="H6" t="str">
            <v>P</v>
          </cell>
          <cell r="I6">
            <v>1</v>
          </cell>
          <cell r="J6">
            <v>13235656</v>
          </cell>
          <cell r="K6" t="str">
            <v>CLAVIJO CACERES IVAN ANTONIO</v>
          </cell>
          <cell r="L6">
            <v>0</v>
          </cell>
          <cell r="M6">
            <v>0</v>
          </cell>
          <cell r="N6">
            <v>13473924</v>
          </cell>
          <cell r="O6">
            <v>40625.743136574078</v>
          </cell>
          <cell r="P6" t="str">
            <v>RANGEL BECERRA LUIS ALBERTO</v>
          </cell>
          <cell r="Q6">
            <v>0</v>
          </cell>
          <cell r="R6" t="str">
            <v>CENS SUCURSAL TIBÚ</v>
          </cell>
          <cell r="S6">
            <v>0</v>
          </cell>
          <cell r="T6">
            <v>398482137</v>
          </cell>
          <cell r="V6">
            <v>0</v>
          </cell>
          <cell r="W6">
            <v>0</v>
          </cell>
          <cell r="X6">
            <v>0</v>
          </cell>
          <cell r="Y6">
            <v>0</v>
          </cell>
          <cell r="Z6">
            <v>0</v>
          </cell>
          <cell r="AC6">
            <v>0</v>
          </cell>
          <cell r="AD6">
            <v>2011</v>
          </cell>
          <cell r="AE6">
            <v>0</v>
          </cell>
          <cell r="AF6" t="str">
            <v>CERTIFICADO DISPONIBILIDAD PRESUPUESTAL</v>
          </cell>
          <cell r="AG6" t="str">
            <v>CV</v>
          </cell>
          <cell r="AH6" t="str">
            <v>CERTIFICADO DE VIGENCIAS FUTURAS</v>
          </cell>
          <cell r="AJ6">
            <v>0</v>
          </cell>
          <cell r="AL6" t="str">
            <v>S</v>
          </cell>
          <cell r="AM6" t="str">
            <v>C</v>
          </cell>
          <cell r="AN6" t="str">
            <v>N</v>
          </cell>
          <cell r="AQ6">
            <v>0</v>
          </cell>
          <cell r="AR6">
            <v>460</v>
          </cell>
          <cell r="AS6" t="str">
            <v>PROCESO FACTURACIÓN Y COBRANZAS</v>
          </cell>
        </row>
        <row r="7">
          <cell r="A7">
            <v>5354</v>
          </cell>
          <cell r="B7">
            <v>40574</v>
          </cell>
          <cell r="C7">
            <v>15</v>
          </cell>
          <cell r="D7" t="str">
            <v>CD</v>
          </cell>
          <cell r="E7" t="str">
            <v>RAD. # 1574 SOLICITUD DE CD VIGENCIA FUTURA PARA LA PRESTACION DEL SERVICIO DE PODA TECNICA DE LOS ARBOLES QUE OBSTACULIZAN LAS REDES ELECTRICAS DE DISTRIBUCION DE ALTA MEDIA Y BAJA TENSION, EN EL CASCO URBANO DE LA SUCURSAL DE AGUACHICA, YA QUE EL CONTRA</v>
          </cell>
          <cell r="G7" t="str">
            <v>N</v>
          </cell>
          <cell r="H7" t="str">
            <v>P</v>
          </cell>
          <cell r="I7">
            <v>1</v>
          </cell>
          <cell r="J7">
            <v>13235656</v>
          </cell>
          <cell r="K7" t="str">
            <v>TOBON SOSA MARIA CECILIA</v>
          </cell>
          <cell r="L7">
            <v>0</v>
          </cell>
          <cell r="M7">
            <v>0</v>
          </cell>
          <cell r="N7">
            <v>37256453</v>
          </cell>
          <cell r="O7">
            <v>40574</v>
          </cell>
          <cell r="P7" t="str">
            <v>RANGEL BECERRA LUIS ALBERTO</v>
          </cell>
          <cell r="Q7">
            <v>0</v>
          </cell>
          <cell r="R7" t="str">
            <v>CENS SUCURSAL AGUACHICA</v>
          </cell>
          <cell r="S7">
            <v>0</v>
          </cell>
          <cell r="T7">
            <v>183706864</v>
          </cell>
          <cell r="V7">
            <v>0</v>
          </cell>
          <cell r="W7">
            <v>0</v>
          </cell>
          <cell r="X7">
            <v>0</v>
          </cell>
          <cell r="Y7">
            <v>0</v>
          </cell>
          <cell r="Z7">
            <v>0</v>
          </cell>
          <cell r="AC7">
            <v>0</v>
          </cell>
          <cell r="AD7">
            <v>2011</v>
          </cell>
          <cell r="AE7">
            <v>0</v>
          </cell>
          <cell r="AF7" t="str">
            <v>CERTIFICADO DISPONIBILIDAD PRESUPUESTAL</v>
          </cell>
          <cell r="AG7" t="str">
            <v>CV</v>
          </cell>
          <cell r="AH7" t="str">
            <v>CERTIFICADO DE VIGENCIAS FUTURAS</v>
          </cell>
          <cell r="AJ7">
            <v>0</v>
          </cell>
          <cell r="AL7" t="str">
            <v>S</v>
          </cell>
          <cell r="AM7" t="str">
            <v>C</v>
          </cell>
          <cell r="AN7" t="str">
            <v>N</v>
          </cell>
          <cell r="AQ7">
            <v>0</v>
          </cell>
          <cell r="AR7">
            <v>365</v>
          </cell>
          <cell r="AS7" t="str">
            <v>GESTION AMBIENTAL</v>
          </cell>
        </row>
        <row r="8">
          <cell r="A8">
            <v>5367</v>
          </cell>
          <cell r="B8">
            <v>40602</v>
          </cell>
          <cell r="C8">
            <v>15</v>
          </cell>
          <cell r="D8" t="str">
            <v>CD</v>
          </cell>
          <cell r="E8" t="str">
            <v>RADICADO MERCURIO # 2811 VIGENCIA FUTURA SE REQUIERE PARA LA EJECUCION DE ACTIVIDADES DE MANTENIMIENTO EN SISTEMAS DE ALUMBRADO PUBLICO, REDES ENERGIZADAS DE BAJA TENSION Y/O  REDES DESENERGIZADAS DE MEDIA Y BAJA TENSION EN LOS MUNICIPIOS ATENDIDOS POR LA</v>
          </cell>
          <cell r="G8" t="str">
            <v>N</v>
          </cell>
          <cell r="H8" t="str">
            <v>P</v>
          </cell>
          <cell r="I8">
            <v>1</v>
          </cell>
          <cell r="J8">
            <v>13235656</v>
          </cell>
          <cell r="K8" t="str">
            <v>CHAUSTRE LARA JOSE RAFAEL</v>
          </cell>
          <cell r="L8">
            <v>0</v>
          </cell>
          <cell r="M8">
            <v>0</v>
          </cell>
          <cell r="N8">
            <v>13452676</v>
          </cell>
          <cell r="O8">
            <v>40602.696631944447</v>
          </cell>
          <cell r="P8" t="str">
            <v>RANGEL BECERRA LUIS ALBERTO</v>
          </cell>
          <cell r="Q8">
            <v>0</v>
          </cell>
          <cell r="R8" t="str">
            <v>CENS SUCURSAL AGUACHICA</v>
          </cell>
          <cell r="S8">
            <v>0</v>
          </cell>
          <cell r="T8">
            <v>208284826</v>
          </cell>
          <cell r="V8">
            <v>0</v>
          </cell>
          <cell r="W8">
            <v>0</v>
          </cell>
          <cell r="X8">
            <v>0</v>
          </cell>
          <cell r="Y8">
            <v>0</v>
          </cell>
          <cell r="Z8">
            <v>0</v>
          </cell>
          <cell r="AC8">
            <v>0</v>
          </cell>
          <cell r="AD8">
            <v>2011</v>
          </cell>
          <cell r="AE8">
            <v>0</v>
          </cell>
          <cell r="AF8" t="str">
            <v>CERTIFICADO DISPONIBILIDAD PRESUPUESTAL</v>
          </cell>
          <cell r="AG8" t="str">
            <v>CV</v>
          </cell>
          <cell r="AH8" t="str">
            <v>CERTIFICADO DE VIGENCIAS FUTURAS</v>
          </cell>
          <cell r="AJ8">
            <v>0</v>
          </cell>
          <cell r="AL8" t="str">
            <v>S</v>
          </cell>
          <cell r="AM8" t="str">
            <v>C</v>
          </cell>
          <cell r="AN8" t="str">
            <v>N</v>
          </cell>
          <cell r="AQ8">
            <v>0</v>
          </cell>
          <cell r="AR8">
            <v>334</v>
          </cell>
          <cell r="AS8" t="str">
            <v>PROCESO TRANSPORTE DE ENERGÍA</v>
          </cell>
        </row>
        <row r="9">
          <cell r="A9">
            <v>5373</v>
          </cell>
          <cell r="B9">
            <v>40625</v>
          </cell>
          <cell r="C9">
            <v>15</v>
          </cell>
          <cell r="D9" t="str">
            <v>CD</v>
          </cell>
          <cell r="E9" t="str">
            <v>RAD. #4749 SOLICITUD DE CD VIGENCIA FUTURAPARA REGISTRAR EL CONTRATO INTEGRAL DE SERVICIO DE TOMA DE LECTURA, ENTREGA DE FACTURAS Y CORTE Y RECONEXION, YA QUE POR PRESTARSE LOS SERVICIOS EN CADA SUCURSAL, ESTE DEBE REGISTRARSE CON CARGO A CADA UNA DE ELLA</v>
          </cell>
          <cell r="G9" t="str">
            <v>N</v>
          </cell>
          <cell r="H9" t="str">
            <v>P</v>
          </cell>
          <cell r="I9">
            <v>1</v>
          </cell>
          <cell r="J9">
            <v>13235656</v>
          </cell>
          <cell r="K9" t="str">
            <v>CLAVIJO CACERES IVAN ANTONIO</v>
          </cell>
          <cell r="L9">
            <v>0</v>
          </cell>
          <cell r="M9">
            <v>0</v>
          </cell>
          <cell r="N9">
            <v>13473924</v>
          </cell>
          <cell r="O9">
            <v>40625.743703703702</v>
          </cell>
          <cell r="P9" t="str">
            <v>RANGEL BECERRA LUIS ALBERTO</v>
          </cell>
          <cell r="Q9">
            <v>0</v>
          </cell>
          <cell r="R9" t="str">
            <v>CENS SUCURSAL AGUACHICA</v>
          </cell>
          <cell r="S9">
            <v>0</v>
          </cell>
          <cell r="T9">
            <v>664136895</v>
          </cell>
          <cell r="V9">
            <v>0</v>
          </cell>
          <cell r="W9">
            <v>0</v>
          </cell>
          <cell r="X9">
            <v>0</v>
          </cell>
          <cell r="Y9">
            <v>0</v>
          </cell>
          <cell r="Z9">
            <v>0</v>
          </cell>
          <cell r="AC9">
            <v>0</v>
          </cell>
          <cell r="AD9">
            <v>2011</v>
          </cell>
          <cell r="AE9">
            <v>0</v>
          </cell>
          <cell r="AF9" t="str">
            <v>CERTIFICADO DISPONIBILIDAD PRESUPUESTAL</v>
          </cell>
          <cell r="AG9" t="str">
            <v>CV</v>
          </cell>
          <cell r="AH9" t="str">
            <v>CERTIFICADO DE VIGENCIAS FUTURAS</v>
          </cell>
          <cell r="AJ9">
            <v>0</v>
          </cell>
          <cell r="AL9" t="str">
            <v>S</v>
          </cell>
          <cell r="AM9" t="str">
            <v>C</v>
          </cell>
          <cell r="AN9" t="str">
            <v>N</v>
          </cell>
          <cell r="AQ9">
            <v>0</v>
          </cell>
          <cell r="AR9">
            <v>460</v>
          </cell>
          <cell r="AS9" t="str">
            <v>PROCESO FACTURACIÓN Y COBRANZAS</v>
          </cell>
        </row>
        <row r="10">
          <cell r="A10">
            <v>5385</v>
          </cell>
          <cell r="B10">
            <v>40574</v>
          </cell>
          <cell r="C10">
            <v>13</v>
          </cell>
          <cell r="D10" t="str">
            <v>CD</v>
          </cell>
          <cell r="E10" t="str">
            <v>RAD. # 1567 SOLICITUD DE CD VIGENCIA FUTURA PARA LA PRESTACION DEL SERVICIO DE PODA TECNICA DE LOS ARBOLES QUE OBSTACULIZAN LAS REDES ELECTRICAS DE DISTRIBUCION DE ALTA MEDIA Y BAJA TENSION, EN EL CASCO URBANO DE LA SUCURSAL DE OCAÑA, YA QUE EL CONTRATO S</v>
          </cell>
          <cell r="G10" t="str">
            <v>N</v>
          </cell>
          <cell r="H10" t="str">
            <v>P</v>
          </cell>
          <cell r="I10">
            <v>1</v>
          </cell>
          <cell r="J10">
            <v>13235656</v>
          </cell>
          <cell r="K10" t="str">
            <v>TOBON SOSA MARIA CECILIA</v>
          </cell>
          <cell r="L10">
            <v>0</v>
          </cell>
          <cell r="M10">
            <v>0</v>
          </cell>
          <cell r="N10">
            <v>37256453</v>
          </cell>
          <cell r="O10">
            <v>40574</v>
          </cell>
          <cell r="P10" t="str">
            <v>RANGEL BECERRA LUIS ALBERTO</v>
          </cell>
          <cell r="Q10">
            <v>0</v>
          </cell>
          <cell r="R10" t="str">
            <v>CENS SUCURSAL OCAÑA</v>
          </cell>
          <cell r="S10">
            <v>0</v>
          </cell>
          <cell r="T10">
            <v>30648311</v>
          </cell>
          <cell r="V10">
            <v>0</v>
          </cell>
          <cell r="W10">
            <v>0</v>
          </cell>
          <cell r="X10">
            <v>0</v>
          </cell>
          <cell r="Y10">
            <v>0</v>
          </cell>
          <cell r="Z10">
            <v>0</v>
          </cell>
          <cell r="AC10">
            <v>0</v>
          </cell>
          <cell r="AD10">
            <v>2011</v>
          </cell>
          <cell r="AE10">
            <v>0</v>
          </cell>
          <cell r="AF10" t="str">
            <v>CERTIFICADO DISPONIBILIDAD PRESUPUESTAL</v>
          </cell>
          <cell r="AG10" t="str">
            <v>CV</v>
          </cell>
          <cell r="AH10" t="str">
            <v>CERTIFICADO DE VIGENCIAS FUTURAS</v>
          </cell>
          <cell r="AJ10">
            <v>0</v>
          </cell>
          <cell r="AL10" t="str">
            <v>S</v>
          </cell>
          <cell r="AM10" t="str">
            <v>C</v>
          </cell>
          <cell r="AN10" t="str">
            <v>N</v>
          </cell>
          <cell r="AQ10">
            <v>0</v>
          </cell>
          <cell r="AR10">
            <v>365</v>
          </cell>
          <cell r="AS10" t="str">
            <v>GESTION AMBIENTAL</v>
          </cell>
        </row>
        <row r="11">
          <cell r="A11">
            <v>5410</v>
          </cell>
          <cell r="B11">
            <v>40625</v>
          </cell>
          <cell r="C11">
            <v>13</v>
          </cell>
          <cell r="D11" t="str">
            <v>CD</v>
          </cell>
          <cell r="E11" t="str">
            <v>RAD. #4745 SOLICITUD DE CD VIGENCIA FUTURAPARA REGISTRAR EL CONTRATO INTEGRAL DE SERVICIO DE TOMA DE LECTURA, ENTREGA DE FACTURAS Y CORTE Y RECONEXION, YA QUE POR PRESTARSE LOS SERVICIOS EN CADA SUCURSAL, ESTE DEBE REGISTRARSE CON CARGO A CADA UNA DE ELLA</v>
          </cell>
          <cell r="G11" t="str">
            <v>N</v>
          </cell>
          <cell r="H11" t="str">
            <v>P</v>
          </cell>
          <cell r="I11">
            <v>1</v>
          </cell>
          <cell r="J11">
            <v>13235656</v>
          </cell>
          <cell r="K11" t="str">
            <v>CLAVIJO CACERES IVAN ANTONIO</v>
          </cell>
          <cell r="L11">
            <v>0</v>
          </cell>
          <cell r="M11">
            <v>0</v>
          </cell>
          <cell r="N11">
            <v>13473924</v>
          </cell>
          <cell r="O11">
            <v>40625.742615740739</v>
          </cell>
          <cell r="P11" t="str">
            <v>RANGEL BECERRA LUIS ALBERTO</v>
          </cell>
          <cell r="Q11">
            <v>0</v>
          </cell>
          <cell r="R11" t="str">
            <v>CENS SUCURSAL OCAÑA</v>
          </cell>
          <cell r="S11">
            <v>0</v>
          </cell>
          <cell r="T11">
            <v>1062619031</v>
          </cell>
          <cell r="V11">
            <v>0</v>
          </cell>
          <cell r="W11">
            <v>0</v>
          </cell>
          <cell r="X11">
            <v>0</v>
          </cell>
          <cell r="Y11">
            <v>0</v>
          </cell>
          <cell r="Z11">
            <v>0</v>
          </cell>
          <cell r="AC11">
            <v>0</v>
          </cell>
          <cell r="AD11">
            <v>2011</v>
          </cell>
          <cell r="AE11">
            <v>0</v>
          </cell>
          <cell r="AF11" t="str">
            <v>CERTIFICADO DISPONIBILIDAD PRESUPUESTAL</v>
          </cell>
          <cell r="AG11" t="str">
            <v>CV</v>
          </cell>
          <cell r="AH11" t="str">
            <v>CERTIFICADO DE VIGENCIAS FUTURAS</v>
          </cell>
          <cell r="AJ11">
            <v>0</v>
          </cell>
          <cell r="AL11" t="str">
            <v>S</v>
          </cell>
          <cell r="AM11" t="str">
            <v>C</v>
          </cell>
          <cell r="AN11" t="str">
            <v>N</v>
          </cell>
          <cell r="AQ11">
            <v>0</v>
          </cell>
          <cell r="AR11">
            <v>460</v>
          </cell>
          <cell r="AS11" t="str">
            <v>PROCESO FACTURACIÓN Y COBRANZAS</v>
          </cell>
        </row>
        <row r="12">
          <cell r="A12">
            <v>6770</v>
          </cell>
          <cell r="B12">
            <v>40547</v>
          </cell>
          <cell r="C12">
            <v>11</v>
          </cell>
          <cell r="D12" t="str">
            <v>CD</v>
          </cell>
          <cell r="E12" t="str">
            <v>RAD. # 177 SOLICITUD DE CD VIGENCIA FUTURA PARA LA EJECUCION DE ACTIVIDADES OPERATIVAS DEL PROCESO DE FACTURACION DE CENS S.A. ESP, SEGUN LA APROBACION DE JUNTA DIRECTIVA DE CENS EN SESIÓN NO. 714</v>
          </cell>
          <cell r="G12" t="str">
            <v>N</v>
          </cell>
          <cell r="H12" t="str">
            <v>P</v>
          </cell>
          <cell r="I12">
            <v>1</v>
          </cell>
          <cell r="J12">
            <v>13235656</v>
          </cell>
          <cell r="K12" t="str">
            <v>CLAVIJO CACERES IVAN ANTONIO</v>
          </cell>
          <cell r="L12">
            <v>0</v>
          </cell>
          <cell r="M12">
            <v>0</v>
          </cell>
          <cell r="N12">
            <v>13473924</v>
          </cell>
          <cell r="O12">
            <v>40547</v>
          </cell>
          <cell r="P12" t="str">
            <v>RANGEL BECERRA LUIS ALBERTO</v>
          </cell>
          <cell r="Q12">
            <v>0</v>
          </cell>
          <cell r="R12" t="str">
            <v>CENS PRINCIPAL CÚCUTA</v>
          </cell>
          <cell r="S12">
            <v>0</v>
          </cell>
          <cell r="T12">
            <v>4427579293</v>
          </cell>
          <cell r="V12">
            <v>0</v>
          </cell>
          <cell r="W12">
            <v>0</v>
          </cell>
          <cell r="X12">
            <v>0</v>
          </cell>
          <cell r="Y12">
            <v>0</v>
          </cell>
          <cell r="Z12">
            <v>0</v>
          </cell>
          <cell r="AC12">
            <v>0</v>
          </cell>
          <cell r="AD12">
            <v>2011</v>
          </cell>
          <cell r="AE12">
            <v>0</v>
          </cell>
          <cell r="AF12" t="str">
            <v>CERTIFICADO DISPONIBILIDAD PRESUPUESTAL</v>
          </cell>
          <cell r="AG12" t="str">
            <v>CV</v>
          </cell>
          <cell r="AH12" t="str">
            <v>CERTIFICADO DE VIGENCIAS FUTURAS</v>
          </cell>
          <cell r="AJ12">
            <v>0</v>
          </cell>
          <cell r="AL12" t="str">
            <v>S</v>
          </cell>
          <cell r="AM12" t="str">
            <v>C</v>
          </cell>
          <cell r="AN12" t="str">
            <v>N</v>
          </cell>
          <cell r="AQ12">
            <v>0</v>
          </cell>
          <cell r="AR12">
            <v>460</v>
          </cell>
          <cell r="AS12" t="str">
            <v>PROCESO FACTURACIÓN Y COBRANZAS</v>
          </cell>
        </row>
        <row r="13">
          <cell r="A13">
            <v>6771</v>
          </cell>
          <cell r="B13">
            <v>40547</v>
          </cell>
          <cell r="C13">
            <v>11</v>
          </cell>
          <cell r="D13" t="str">
            <v>CD</v>
          </cell>
          <cell r="E13" t="str">
            <v>RAD. # 177 SOLICITUD DE CD VIGENCIA FUTURA PARA LA EJECUCION DE ACTIVIDADES OPERATIVAS DEL PROCESO DE FACTURACION DE CENS S.A. ESP, SEGUN LA APROBACION DE JUNTA DIRECTIVA DE CENS EN SESIÓN NO. 714</v>
          </cell>
          <cell r="G13" t="str">
            <v>N</v>
          </cell>
          <cell r="H13" t="str">
            <v>P</v>
          </cell>
          <cell r="I13">
            <v>1</v>
          </cell>
          <cell r="J13">
            <v>110</v>
          </cell>
          <cell r="K13" t="str">
            <v>CLAVIJO CACERES IVAN ANTONIO</v>
          </cell>
          <cell r="L13">
            <v>0</v>
          </cell>
          <cell r="M13">
            <v>0</v>
          </cell>
          <cell r="N13">
            <v>13473924</v>
          </cell>
          <cell r="O13">
            <v>40547</v>
          </cell>
          <cell r="P13" t="str">
            <v>JUNTA   DIRECTIVA CENS</v>
          </cell>
          <cell r="Q13">
            <v>0</v>
          </cell>
          <cell r="R13" t="str">
            <v>CENS PRINCIPAL CÚCUTA</v>
          </cell>
          <cell r="S13">
            <v>0</v>
          </cell>
          <cell r="T13">
            <v>1106894823</v>
          </cell>
          <cell r="V13">
            <v>0</v>
          </cell>
          <cell r="W13">
            <v>0</v>
          </cell>
          <cell r="X13">
            <v>0</v>
          </cell>
          <cell r="Y13">
            <v>0</v>
          </cell>
          <cell r="Z13">
            <v>0</v>
          </cell>
          <cell r="AC13">
            <v>0</v>
          </cell>
          <cell r="AD13">
            <v>2011</v>
          </cell>
          <cell r="AE13">
            <v>0</v>
          </cell>
          <cell r="AF13" t="str">
            <v>CERTIFICADO DISPONIBILIDAD PRESUPUESTAL</v>
          </cell>
          <cell r="AG13" t="str">
            <v>CV</v>
          </cell>
          <cell r="AH13" t="str">
            <v>CERTIFICADO DE VIGENCIAS FUTURAS</v>
          </cell>
          <cell r="AJ13">
            <v>0</v>
          </cell>
          <cell r="AL13" t="str">
            <v>S</v>
          </cell>
          <cell r="AM13" t="str">
            <v>C</v>
          </cell>
          <cell r="AN13" t="str">
            <v>N</v>
          </cell>
          <cell r="AQ13">
            <v>0</v>
          </cell>
          <cell r="AR13">
            <v>460</v>
          </cell>
          <cell r="AS13" t="str">
            <v>PROCESO FACTURACIÓN Y COBRANZAS</v>
          </cell>
        </row>
        <row r="14">
          <cell r="A14">
            <v>6912</v>
          </cell>
          <cell r="B14">
            <v>40582</v>
          </cell>
          <cell r="C14">
            <v>11</v>
          </cell>
          <cell r="D14" t="str">
            <v>CD</v>
          </cell>
          <cell r="E14" t="str">
            <v>RAD. # 1845 SOLICITUD DE CD VIGENCIA FUTURA PARA INICAR PROCESO DE CONTRATACION PARA EL AÑO 2012 PARA LA PRESTACIÓN DE LOS SERVICIOS DE IMPRESIÓN VARIABLE Y COMPLEMENTARIA BAJO LA MODALIDAD DE OUTSOURCING PARA ATENDER LAS NECESIDADES DE CENTRALES ELECTRIC</v>
          </cell>
          <cell r="G14" t="str">
            <v>N</v>
          </cell>
          <cell r="H14" t="str">
            <v>P</v>
          </cell>
          <cell r="I14">
            <v>1</v>
          </cell>
          <cell r="J14">
            <v>13235656</v>
          </cell>
          <cell r="K14" t="str">
            <v>CLAVIJO CACERES IVAN ANTONIO</v>
          </cell>
          <cell r="L14">
            <v>0</v>
          </cell>
          <cell r="M14">
            <v>0</v>
          </cell>
          <cell r="N14">
            <v>13473924</v>
          </cell>
          <cell r="O14">
            <v>40582.323055555556</v>
          </cell>
          <cell r="P14" t="str">
            <v>RANGEL BECERRA LUIS ALBERTO</v>
          </cell>
          <cell r="Q14">
            <v>0</v>
          </cell>
          <cell r="R14" t="str">
            <v>CENS PRINCIPAL CÚCUTA</v>
          </cell>
          <cell r="S14">
            <v>0</v>
          </cell>
          <cell r="T14">
            <v>41978000</v>
          </cell>
          <cell r="V14">
            <v>0</v>
          </cell>
          <cell r="W14">
            <v>0</v>
          </cell>
          <cell r="X14">
            <v>0</v>
          </cell>
          <cell r="Y14">
            <v>0</v>
          </cell>
          <cell r="Z14">
            <v>0</v>
          </cell>
          <cell r="AC14">
            <v>0</v>
          </cell>
          <cell r="AD14">
            <v>2011</v>
          </cell>
          <cell r="AE14">
            <v>0</v>
          </cell>
          <cell r="AF14" t="str">
            <v>CERTIFICADO DISPONIBILIDAD PRESUPUESTAL</v>
          </cell>
          <cell r="AG14" t="str">
            <v>CV</v>
          </cell>
          <cell r="AH14" t="str">
            <v>CERTIFICADO DE VIGENCIAS FUTURAS</v>
          </cell>
          <cell r="AJ14">
            <v>0</v>
          </cell>
          <cell r="AL14" t="str">
            <v>S</v>
          </cell>
          <cell r="AM14" t="str">
            <v>C</v>
          </cell>
          <cell r="AN14" t="str">
            <v>N</v>
          </cell>
          <cell r="AQ14">
            <v>0</v>
          </cell>
          <cell r="AR14">
            <v>460</v>
          </cell>
          <cell r="AS14" t="str">
            <v>PROCESO FACTURACIÓN Y COBRANZAS</v>
          </cell>
        </row>
        <row r="15">
          <cell r="A15">
            <v>7061</v>
          </cell>
          <cell r="B15">
            <v>40613</v>
          </cell>
          <cell r="C15">
            <v>11</v>
          </cell>
          <cell r="D15" t="str">
            <v>CD</v>
          </cell>
          <cell r="E15" t="str">
            <v>RAD #3086, SOLICITUD DE CD VIGENCIA FUTURA, PARA LA COMPRA DE ENERGÍA Y POTENCIA CON DESTINO AL MERCADO REGULADO Y NO REGULADO, PARA CUBRIR LA DEMANDA PROYECTADA DE LOS MERCADOS DE CENS, SEGÚN REUNIÓN 716 DE JUNTA DIRECTIVA.</v>
          </cell>
          <cell r="G15" t="str">
            <v>N</v>
          </cell>
          <cell r="H15" t="str">
            <v>P</v>
          </cell>
          <cell r="I15">
            <v>1</v>
          </cell>
          <cell r="J15">
            <v>110</v>
          </cell>
          <cell r="K15" t="str">
            <v>MONDRAGON VILLAMIZAR WILLIAM</v>
          </cell>
          <cell r="L15">
            <v>0</v>
          </cell>
          <cell r="M15">
            <v>0</v>
          </cell>
          <cell r="N15">
            <v>13500747</v>
          </cell>
          <cell r="O15">
            <v>40613.416331018518</v>
          </cell>
          <cell r="P15" t="str">
            <v>JUNTA   DIRECTIVA CENS</v>
          </cell>
          <cell r="Q15">
            <v>0</v>
          </cell>
          <cell r="R15" t="str">
            <v>CENS PRINCIPAL CÚCUTA</v>
          </cell>
          <cell r="S15">
            <v>0</v>
          </cell>
          <cell r="T15">
            <v>16235000000</v>
          </cell>
          <cell r="V15">
            <v>0</v>
          </cell>
          <cell r="W15">
            <v>0</v>
          </cell>
          <cell r="X15">
            <v>0</v>
          </cell>
          <cell r="Y15">
            <v>0</v>
          </cell>
          <cell r="Z15">
            <v>0</v>
          </cell>
          <cell r="AC15">
            <v>0</v>
          </cell>
          <cell r="AD15">
            <v>2011</v>
          </cell>
          <cell r="AE15">
            <v>0</v>
          </cell>
          <cell r="AF15" t="str">
            <v>CERTIFICADO DISPONIBILIDAD PRESUPUESTAL</v>
          </cell>
          <cell r="AG15" t="str">
            <v>CV</v>
          </cell>
          <cell r="AH15" t="str">
            <v>CERTIFICADO DE VIGENCIAS FUTURAS</v>
          </cell>
          <cell r="AJ15">
            <v>0</v>
          </cell>
          <cell r="AL15" t="str">
            <v>S</v>
          </cell>
          <cell r="AM15" t="str">
            <v>C</v>
          </cell>
          <cell r="AN15" t="str">
            <v>N</v>
          </cell>
          <cell r="AQ15">
            <v>0</v>
          </cell>
          <cell r="AR15">
            <v>410</v>
          </cell>
          <cell r="AS15" t="str">
            <v>MERCADO MAYORISTA</v>
          </cell>
        </row>
        <row r="16">
          <cell r="A16">
            <v>7062</v>
          </cell>
          <cell r="B16">
            <v>40613</v>
          </cell>
          <cell r="C16">
            <v>11</v>
          </cell>
          <cell r="D16" t="str">
            <v>CD</v>
          </cell>
          <cell r="E16" t="str">
            <v>RAD #3086, SOLICITUD DE CD VIGENCIA FUTURA, PARA LA COMPRA DE ENERGÍA Y POTENCIA CON DESTINO AL MERCADO REGULADO Y NO REGULADO, PARA CUBRIR LA DEMANDA PROYECTADA DE LOS MERCADOS DE CENS, SEGÚN REUNIÓN 716 DE JUNTA DIRECTIVA.</v>
          </cell>
          <cell r="G16" t="str">
            <v>N</v>
          </cell>
          <cell r="H16" t="str">
            <v>P</v>
          </cell>
          <cell r="I16">
            <v>1</v>
          </cell>
          <cell r="J16">
            <v>110</v>
          </cell>
          <cell r="K16" t="str">
            <v>MONDRAGON VILLAMIZAR WILLIAM</v>
          </cell>
          <cell r="L16">
            <v>0</v>
          </cell>
          <cell r="M16">
            <v>0</v>
          </cell>
          <cell r="N16">
            <v>13500747</v>
          </cell>
          <cell r="O16">
            <v>40613.436064814814</v>
          </cell>
          <cell r="P16" t="str">
            <v>JUNTA   DIRECTIVA CENS</v>
          </cell>
          <cell r="Q16">
            <v>0</v>
          </cell>
          <cell r="R16" t="str">
            <v>CENS PRINCIPAL CÚCUTA</v>
          </cell>
          <cell r="S16">
            <v>0</v>
          </cell>
          <cell r="T16">
            <v>106354000000</v>
          </cell>
          <cell r="V16">
            <v>0</v>
          </cell>
          <cell r="W16">
            <v>0</v>
          </cell>
          <cell r="X16">
            <v>0</v>
          </cell>
          <cell r="Y16">
            <v>0</v>
          </cell>
          <cell r="Z16">
            <v>0</v>
          </cell>
          <cell r="AC16">
            <v>0</v>
          </cell>
          <cell r="AD16">
            <v>2011</v>
          </cell>
          <cell r="AE16">
            <v>0</v>
          </cell>
          <cell r="AF16" t="str">
            <v>CERTIFICADO DISPONIBILIDAD PRESUPUESTAL</v>
          </cell>
          <cell r="AG16" t="str">
            <v>CV</v>
          </cell>
          <cell r="AH16" t="str">
            <v>CERTIFICADO DE VIGENCIAS FUTURAS</v>
          </cell>
          <cell r="AJ16">
            <v>0</v>
          </cell>
          <cell r="AL16" t="str">
            <v>S</v>
          </cell>
          <cell r="AM16" t="str">
            <v>C</v>
          </cell>
          <cell r="AN16" t="str">
            <v>N</v>
          </cell>
          <cell r="AQ16">
            <v>0</v>
          </cell>
          <cell r="AR16">
            <v>410</v>
          </cell>
          <cell r="AS16" t="str">
            <v>MERCADO MAYORISTA</v>
          </cell>
        </row>
        <row r="17">
          <cell r="A17">
            <v>7063</v>
          </cell>
          <cell r="B17">
            <v>40613</v>
          </cell>
          <cell r="C17">
            <v>11</v>
          </cell>
          <cell r="D17" t="str">
            <v>CD</v>
          </cell>
          <cell r="E17" t="str">
            <v>RAD #3086, SOLICITUD DE CD VIGENCIA FUTURA, PARA LA COMPRA DE ENERGÍA Y POTENCIA CON DESTINO AL MERCADO REGULADO Y NO REGULADO, PARA CUBRIR LA DEMANDA PROYECTADA DE LOS MERCADOS DE CENS, SEGÚN REUNIÓN 716 DE JUNTA DIRECTIVA.</v>
          </cell>
          <cell r="G17" t="str">
            <v>N</v>
          </cell>
          <cell r="H17" t="str">
            <v>P</v>
          </cell>
          <cell r="I17">
            <v>1</v>
          </cell>
          <cell r="J17">
            <v>110</v>
          </cell>
          <cell r="K17" t="str">
            <v>MONDRAGON VILLAMIZAR WILLIAM</v>
          </cell>
          <cell r="L17">
            <v>0</v>
          </cell>
          <cell r="M17">
            <v>0</v>
          </cell>
          <cell r="N17">
            <v>13500747</v>
          </cell>
          <cell r="O17">
            <v>40613.444780092592</v>
          </cell>
          <cell r="P17" t="str">
            <v>JUNTA   DIRECTIVA CENS</v>
          </cell>
          <cell r="Q17">
            <v>0</v>
          </cell>
          <cell r="R17" t="str">
            <v>CENS PRINCIPAL CÚCUTA</v>
          </cell>
          <cell r="S17">
            <v>0</v>
          </cell>
          <cell r="T17">
            <v>200310000000</v>
          </cell>
          <cell r="V17">
            <v>0</v>
          </cell>
          <cell r="W17">
            <v>0</v>
          </cell>
          <cell r="X17">
            <v>0</v>
          </cell>
          <cell r="Y17">
            <v>0</v>
          </cell>
          <cell r="Z17">
            <v>0</v>
          </cell>
          <cell r="AC17">
            <v>0</v>
          </cell>
          <cell r="AD17">
            <v>2011</v>
          </cell>
          <cell r="AE17">
            <v>0</v>
          </cell>
          <cell r="AF17" t="str">
            <v>CERTIFICADO DISPONIBILIDAD PRESUPUESTAL</v>
          </cell>
          <cell r="AG17" t="str">
            <v>CV</v>
          </cell>
          <cell r="AH17" t="str">
            <v>CERTIFICADO DE VIGENCIAS FUTURAS</v>
          </cell>
          <cell r="AJ17">
            <v>0</v>
          </cell>
          <cell r="AL17" t="str">
            <v>S</v>
          </cell>
          <cell r="AM17" t="str">
            <v>C</v>
          </cell>
          <cell r="AN17" t="str">
            <v>N</v>
          </cell>
          <cell r="AQ17">
            <v>0</v>
          </cell>
          <cell r="AR17">
            <v>410</v>
          </cell>
          <cell r="AS17" t="str">
            <v>MERCADO MAYORISTA</v>
          </cell>
        </row>
        <row r="18">
          <cell r="A18">
            <v>7099</v>
          </cell>
          <cell r="B18">
            <v>40630</v>
          </cell>
          <cell r="C18">
            <v>11</v>
          </cell>
          <cell r="D18" t="str">
            <v>CD</v>
          </cell>
          <cell r="E18" t="str">
            <v>RADICADO #4284, SOLICITUD DE CD VIGENCIA FUTURA PARA SUSCRIBIR UN CONTRATO DE CONEXIÓN CON ISA QUE REGULE SUS RELACIONES TÉCNICAS, COMERCIALES Y ADMINISTRATIVAS, SEGÚN APROBADO POR JUNTA DIRECTIVA 717 DEL 25 DE MARZO DEL 2011.</v>
          </cell>
          <cell r="G18" t="str">
            <v>N</v>
          </cell>
          <cell r="H18" t="str">
            <v>P</v>
          </cell>
          <cell r="I18">
            <v>1</v>
          </cell>
          <cell r="J18">
            <v>110</v>
          </cell>
          <cell r="K18" t="str">
            <v>MONDRAGON VILLAMIZAR WILLIAM</v>
          </cell>
          <cell r="L18">
            <v>0</v>
          </cell>
          <cell r="M18">
            <v>0</v>
          </cell>
          <cell r="N18">
            <v>13500747</v>
          </cell>
          <cell r="O18">
            <v>40630.619398148148</v>
          </cell>
          <cell r="P18" t="str">
            <v>JUNTA   DIRECTIVA CENS</v>
          </cell>
          <cell r="Q18">
            <v>0</v>
          </cell>
          <cell r="R18" t="str">
            <v>CENS PRINCIPAL CÚCUTA</v>
          </cell>
          <cell r="S18">
            <v>0</v>
          </cell>
          <cell r="T18">
            <v>1400000000</v>
          </cell>
          <cell r="V18">
            <v>0</v>
          </cell>
          <cell r="W18">
            <v>0</v>
          </cell>
          <cell r="X18">
            <v>0</v>
          </cell>
          <cell r="Y18">
            <v>0</v>
          </cell>
          <cell r="Z18">
            <v>0</v>
          </cell>
          <cell r="AC18">
            <v>0</v>
          </cell>
          <cell r="AD18">
            <v>2011</v>
          </cell>
          <cell r="AE18">
            <v>0</v>
          </cell>
          <cell r="AF18" t="str">
            <v>CERTIFICADO DISPONIBILIDAD PRESUPUESTAL</v>
          </cell>
          <cell r="AG18" t="str">
            <v>CV</v>
          </cell>
          <cell r="AH18" t="str">
            <v>CERTIFICADO DE VIGENCIAS FUTURAS</v>
          </cell>
          <cell r="AJ18">
            <v>0</v>
          </cell>
          <cell r="AL18" t="str">
            <v>S</v>
          </cell>
          <cell r="AM18" t="str">
            <v>C</v>
          </cell>
          <cell r="AN18" t="str">
            <v>N</v>
          </cell>
          <cell r="AQ18">
            <v>0</v>
          </cell>
          <cell r="AR18">
            <v>333</v>
          </cell>
          <cell r="AS18" t="str">
            <v>PROCESO CONEXIÓN AL USUARIO</v>
          </cell>
        </row>
        <row r="19">
          <cell r="A19">
            <v>7117</v>
          </cell>
          <cell r="B19">
            <v>40633</v>
          </cell>
          <cell r="C19">
            <v>11</v>
          </cell>
          <cell r="D19" t="str">
            <v>CD</v>
          </cell>
          <cell r="E19" t="str">
            <v>RADICADO MERCURIO # 5232 SOLICITUD DE CD VIGENCIA FUTURA  PARA INICIAR EL PROCESO CUYO OBJETO ES CONTRATAR UNA CUADRILLA PARA EJECUTAR LAS ACTIVIDADES DE MANTENIMIENTO SOBRE EL SISTEMA DE TRANSMISIÓN DE CENS.</v>
          </cell>
          <cell r="G19" t="str">
            <v>N</v>
          </cell>
          <cell r="H19" t="str">
            <v>P</v>
          </cell>
          <cell r="I19">
            <v>1</v>
          </cell>
          <cell r="J19">
            <v>13235656</v>
          </cell>
          <cell r="K19" t="str">
            <v>CHAUSTRE LARA JOSE RAFAEL</v>
          </cell>
          <cell r="L19">
            <v>0</v>
          </cell>
          <cell r="M19">
            <v>0</v>
          </cell>
          <cell r="N19">
            <v>13452676</v>
          </cell>
          <cell r="O19">
            <v>40633.713136574072</v>
          </cell>
          <cell r="P19" t="str">
            <v>RANGEL BECERRA LUIS ALBERTO</v>
          </cell>
          <cell r="Q19">
            <v>0</v>
          </cell>
          <cell r="R19" t="str">
            <v>CENS PRINCIPAL CÚCUTA</v>
          </cell>
          <cell r="S19">
            <v>0</v>
          </cell>
          <cell r="T19">
            <v>98500000</v>
          </cell>
          <cell r="V19">
            <v>0</v>
          </cell>
          <cell r="W19">
            <v>0</v>
          </cell>
          <cell r="X19">
            <v>0</v>
          </cell>
          <cell r="Y19">
            <v>0</v>
          </cell>
          <cell r="Z19">
            <v>0</v>
          </cell>
          <cell r="AC19">
            <v>0</v>
          </cell>
          <cell r="AD19">
            <v>2011</v>
          </cell>
          <cell r="AE19">
            <v>0</v>
          </cell>
          <cell r="AF19" t="str">
            <v>CERTIFICADO DISPONIBILIDAD PRESUPUESTAL</v>
          </cell>
          <cell r="AG19" t="str">
            <v>CV</v>
          </cell>
          <cell r="AH19" t="str">
            <v>CERTIFICADO DE VIGENCIAS FUTURAS</v>
          </cell>
          <cell r="AJ19">
            <v>0</v>
          </cell>
          <cell r="AL19" t="str">
            <v>S</v>
          </cell>
          <cell r="AM19" t="str">
            <v>C</v>
          </cell>
          <cell r="AN19" t="str">
            <v>N</v>
          </cell>
          <cell r="AQ19">
            <v>0</v>
          </cell>
          <cell r="AR19">
            <v>334</v>
          </cell>
          <cell r="AS19" t="str">
            <v>PROCESO TRANSPORTE DE ENERGÍA</v>
          </cell>
        </row>
        <row r="20">
          <cell r="A20">
            <v>7221</v>
          </cell>
          <cell r="B20">
            <v>40672</v>
          </cell>
          <cell r="C20">
            <v>11</v>
          </cell>
          <cell r="D20" t="str">
            <v>CD</v>
          </cell>
          <cell r="E20" t="str">
            <v>RAD MER. # 6240, LA JD 718 APROBO, VER AUTORIZACIÓN DE JD NRO. 066. PARA INCREMENTAR EN 100 COMPUTADORES EL ARRENDAMIENTO OPERATIVO POR UN PLAZO DE TRES (3) AÑOS, SEGÚN ACTA DE EJECUCIÓN NRO. 002-2010 SUSCRITA SOPORTAR LA IMPLANTACIÓN DEL SISTEMA COMERCIA</v>
          </cell>
          <cell r="G20" t="str">
            <v>N</v>
          </cell>
          <cell r="H20" t="str">
            <v>P</v>
          </cell>
          <cell r="I20">
            <v>1</v>
          </cell>
          <cell r="J20">
            <v>110</v>
          </cell>
          <cell r="K20" t="str">
            <v>HERNANDEZ CORONA MARTHA LILIANA</v>
          </cell>
          <cell r="L20">
            <v>0</v>
          </cell>
          <cell r="M20">
            <v>0</v>
          </cell>
          <cell r="N20">
            <v>60314124</v>
          </cell>
          <cell r="O20">
            <v>40672.32440972222</v>
          </cell>
          <cell r="P20" t="str">
            <v>JUNTA   DIRECTIVA CENS</v>
          </cell>
          <cell r="Q20">
            <v>0</v>
          </cell>
          <cell r="R20" t="str">
            <v>CENS PRINCIPAL CÚCUTA</v>
          </cell>
          <cell r="S20">
            <v>0</v>
          </cell>
          <cell r="T20">
            <v>121000000</v>
          </cell>
          <cell r="V20">
            <v>0</v>
          </cell>
          <cell r="W20">
            <v>0</v>
          </cell>
          <cell r="X20">
            <v>0</v>
          </cell>
          <cell r="Y20">
            <v>0</v>
          </cell>
          <cell r="Z20">
            <v>0</v>
          </cell>
          <cell r="AC20">
            <v>0</v>
          </cell>
          <cell r="AD20">
            <v>2011</v>
          </cell>
          <cell r="AE20">
            <v>0</v>
          </cell>
          <cell r="AF20" t="str">
            <v>CERTIFICADO DISPONIBILIDAD PRESUPUESTAL</v>
          </cell>
          <cell r="AG20" t="str">
            <v>CV</v>
          </cell>
          <cell r="AH20" t="str">
            <v>CERTIFICADO DE VIGENCIAS FUTURAS</v>
          </cell>
          <cell r="AJ20">
            <v>0</v>
          </cell>
          <cell r="AL20" t="str">
            <v>S</v>
          </cell>
          <cell r="AM20" t="str">
            <v>C</v>
          </cell>
          <cell r="AN20" t="str">
            <v>N</v>
          </cell>
          <cell r="AQ20">
            <v>0</v>
          </cell>
          <cell r="AR20">
            <v>250</v>
          </cell>
          <cell r="AS20" t="str">
            <v>SISTEMAS</v>
          </cell>
        </row>
        <row r="21">
          <cell r="A21">
            <v>7222</v>
          </cell>
          <cell r="B21">
            <v>40672</v>
          </cell>
          <cell r="C21">
            <v>11</v>
          </cell>
          <cell r="D21" t="str">
            <v>CD</v>
          </cell>
          <cell r="E21" t="str">
            <v>RAD MER. # 6240, LA JD 718 APROBO, VER AUTORIZACIÓN DE JD NRO. 066. PARA INCREMENTAR EN 100 COMPUTADORES EL ARRENDAMIENTO OPERATIVO POR UN PLAZO DE TRES (3) AÑOS, SEGÚN ACTA DE EJECUCIÓN NRO. 002-2010 SUSCRITA SOPORTAR LA IMPLANTACIÓN DEL SISTEMA COMERCIA</v>
          </cell>
          <cell r="G21" t="str">
            <v>N</v>
          </cell>
          <cell r="H21" t="str">
            <v>P</v>
          </cell>
          <cell r="I21">
            <v>1</v>
          </cell>
          <cell r="J21">
            <v>110</v>
          </cell>
          <cell r="K21" t="str">
            <v>HERNANDEZ CORONA MARTHA LILIANA</v>
          </cell>
          <cell r="L21">
            <v>0</v>
          </cell>
          <cell r="M21">
            <v>0</v>
          </cell>
          <cell r="N21">
            <v>60314124</v>
          </cell>
          <cell r="O21">
            <v>40672.328113425923</v>
          </cell>
          <cell r="P21" t="str">
            <v>JUNTA   DIRECTIVA CENS</v>
          </cell>
          <cell r="Q21">
            <v>0</v>
          </cell>
          <cell r="R21" t="str">
            <v>CENS PRINCIPAL CÚCUTA</v>
          </cell>
          <cell r="S21">
            <v>0</v>
          </cell>
          <cell r="T21">
            <v>121000000</v>
          </cell>
          <cell r="V21">
            <v>0</v>
          </cell>
          <cell r="W21">
            <v>0</v>
          </cell>
          <cell r="X21">
            <v>0</v>
          </cell>
          <cell r="Y21">
            <v>0</v>
          </cell>
          <cell r="Z21">
            <v>0</v>
          </cell>
          <cell r="AC21">
            <v>0</v>
          </cell>
          <cell r="AD21">
            <v>2011</v>
          </cell>
          <cell r="AE21">
            <v>0</v>
          </cell>
          <cell r="AF21" t="str">
            <v>CERTIFICADO DISPONIBILIDAD PRESUPUESTAL</v>
          </cell>
          <cell r="AG21" t="str">
            <v>CV</v>
          </cell>
          <cell r="AH21" t="str">
            <v>CERTIFICADO DE VIGENCIAS FUTURAS</v>
          </cell>
          <cell r="AJ21">
            <v>0</v>
          </cell>
          <cell r="AL21" t="str">
            <v>S</v>
          </cell>
          <cell r="AM21" t="str">
            <v>C</v>
          </cell>
          <cell r="AN21" t="str">
            <v>N</v>
          </cell>
          <cell r="AQ21">
            <v>0</v>
          </cell>
          <cell r="AR21">
            <v>250</v>
          </cell>
          <cell r="AS21" t="str">
            <v>SISTEMAS</v>
          </cell>
        </row>
        <row r="22">
          <cell r="A22">
            <v>7223</v>
          </cell>
          <cell r="B22">
            <v>40672</v>
          </cell>
          <cell r="C22">
            <v>11</v>
          </cell>
          <cell r="D22" t="str">
            <v>CD</v>
          </cell>
          <cell r="E22" t="str">
            <v>RAD MER. # 6240, LA JD 718 APROBO, VER AUTORIZACIÓN DE JD NRO. 066. PARA INCREMENTAR EN 100 COMPUTADORES EL ARRENDAMIENTO OPERATIVO POR UN PLAZO DE TRES (3) AÑOS, SEGÚN ACTA DE EJECUCIÓN NRO. 002-2010 SUSCRITA SOPORTAR LA IMPLANTACIÓN DEL SISTEMA COMERCIA</v>
          </cell>
          <cell r="G22" t="str">
            <v>N</v>
          </cell>
          <cell r="H22" t="str">
            <v>P</v>
          </cell>
          <cell r="I22">
            <v>1</v>
          </cell>
          <cell r="J22">
            <v>110</v>
          </cell>
          <cell r="K22" t="str">
            <v>HERNANDEZ CORONA MARTHA LILIANA</v>
          </cell>
          <cell r="L22">
            <v>0</v>
          </cell>
          <cell r="M22">
            <v>0</v>
          </cell>
          <cell r="N22">
            <v>60314124</v>
          </cell>
          <cell r="O22">
            <v>40672.331111111111</v>
          </cell>
          <cell r="P22" t="str">
            <v>JUNTA   DIRECTIVA CENS</v>
          </cell>
          <cell r="Q22">
            <v>0</v>
          </cell>
          <cell r="R22" t="str">
            <v>CENS PRINCIPAL CÚCUTA</v>
          </cell>
          <cell r="S22">
            <v>0</v>
          </cell>
          <cell r="T22">
            <v>61000000</v>
          </cell>
          <cell r="V22">
            <v>0</v>
          </cell>
          <cell r="W22">
            <v>0</v>
          </cell>
          <cell r="X22">
            <v>0</v>
          </cell>
          <cell r="Y22">
            <v>0</v>
          </cell>
          <cell r="Z22">
            <v>0</v>
          </cell>
          <cell r="AC22">
            <v>0</v>
          </cell>
          <cell r="AD22">
            <v>2011</v>
          </cell>
          <cell r="AE22">
            <v>0</v>
          </cell>
          <cell r="AF22" t="str">
            <v>CERTIFICADO DISPONIBILIDAD PRESUPUESTAL</v>
          </cell>
          <cell r="AG22" t="str">
            <v>CV</v>
          </cell>
          <cell r="AH22" t="str">
            <v>CERTIFICADO DE VIGENCIAS FUTURAS</v>
          </cell>
          <cell r="AJ22">
            <v>0</v>
          </cell>
          <cell r="AL22" t="str">
            <v>S</v>
          </cell>
          <cell r="AM22" t="str">
            <v>C</v>
          </cell>
          <cell r="AN22" t="str">
            <v>N</v>
          </cell>
          <cell r="AQ22">
            <v>0</v>
          </cell>
          <cell r="AR22">
            <v>250</v>
          </cell>
          <cell r="AS22" t="str">
            <v>SISTEMAS</v>
          </cell>
        </row>
        <row r="23">
          <cell r="A23">
            <v>7442</v>
          </cell>
          <cell r="B23">
            <v>40764</v>
          </cell>
          <cell r="C23">
            <v>11</v>
          </cell>
          <cell r="D23" t="str">
            <v>CD</v>
          </cell>
          <cell r="E23" t="str">
            <v>RAD. # 9459 SEGUN ACTA 720 DE LA JUNTA DIRECTIVA SE EXPIDE VIGENCIA FUTURA PARA EL ARRENDAMIENTO OPERATIVO DE UNA PLANTA DE TELEFONÍA IP, CON LOS RESPECTIVOS APARATOS TELEFÓNICOS,  INCLUYENDO MANTENIMIENTO PREVENTIVO Y CORRECTIVO CON REPUESTOS, PARA LAS S</v>
          </cell>
          <cell r="G23" t="str">
            <v>N</v>
          </cell>
          <cell r="H23" t="str">
            <v>P</v>
          </cell>
          <cell r="I23">
            <v>1</v>
          </cell>
          <cell r="J23">
            <v>110</v>
          </cell>
          <cell r="K23" t="str">
            <v>RODRIGUEZ RODRIGUEZ JAIRO</v>
          </cell>
          <cell r="L23">
            <v>0</v>
          </cell>
          <cell r="M23">
            <v>0</v>
          </cell>
          <cell r="N23">
            <v>13461285</v>
          </cell>
          <cell r="O23">
            <v>40764.340057870373</v>
          </cell>
          <cell r="P23" t="str">
            <v>JUNTA   DIRECTIVA CENS</v>
          </cell>
          <cell r="Q23">
            <v>0</v>
          </cell>
          <cell r="R23" t="str">
            <v>CENS PRINCIPAL CÚCUTA</v>
          </cell>
          <cell r="S23">
            <v>0</v>
          </cell>
          <cell r="T23">
            <v>246000000</v>
          </cell>
          <cell r="V23">
            <v>0</v>
          </cell>
          <cell r="W23">
            <v>0</v>
          </cell>
          <cell r="X23">
            <v>0</v>
          </cell>
          <cell r="Y23">
            <v>0</v>
          </cell>
          <cell r="Z23">
            <v>0</v>
          </cell>
          <cell r="AC23">
            <v>0</v>
          </cell>
          <cell r="AD23">
            <v>2011</v>
          </cell>
          <cell r="AE23">
            <v>0</v>
          </cell>
          <cell r="AF23" t="str">
            <v>CERTIFICADO DISPONIBILIDAD PRESUPUESTAL</v>
          </cell>
          <cell r="AG23" t="str">
            <v>CV</v>
          </cell>
          <cell r="AH23" t="str">
            <v>CERTIFICADO DE VIGENCIAS FUTURAS</v>
          </cell>
          <cell r="AJ23">
            <v>0</v>
          </cell>
          <cell r="AL23" t="str">
            <v>S</v>
          </cell>
          <cell r="AM23" t="str">
            <v>C</v>
          </cell>
          <cell r="AN23" t="str">
            <v>N</v>
          </cell>
          <cell r="AQ23">
            <v>0</v>
          </cell>
          <cell r="AR23">
            <v>220</v>
          </cell>
          <cell r="AS23" t="str">
            <v>SERVICIOS ADMINISTRATIVOS</v>
          </cell>
        </row>
        <row r="24">
          <cell r="A24">
            <v>7443</v>
          </cell>
          <cell r="B24">
            <v>40764</v>
          </cell>
          <cell r="C24">
            <v>11</v>
          </cell>
          <cell r="D24" t="str">
            <v>CD</v>
          </cell>
          <cell r="E24" t="str">
            <v>RAD. # 9459 SEGUN ACTA 720 DE LA JUNTA DIRECTIVA SE EXPIDE VIGENCIA FUTURA PARA EL ARRENDAMIENTO OPERATIVO DE UNA PLANTA DE TELEFONÍA IP, CON LOS RESPECTIVOS APARATOS TELEFÓNICOS,  INCLUYENDO MANTENIMIENTO PREVENTIVO Y CORRECTIVO CON REPUESTOS, PARA LAS S</v>
          </cell>
          <cell r="G24" t="str">
            <v>N</v>
          </cell>
          <cell r="H24" t="str">
            <v>P</v>
          </cell>
          <cell r="I24">
            <v>1</v>
          </cell>
          <cell r="J24">
            <v>110</v>
          </cell>
          <cell r="K24" t="str">
            <v>RODRIGUEZ RODRIGUEZ JAIRO</v>
          </cell>
          <cell r="L24">
            <v>0</v>
          </cell>
          <cell r="M24">
            <v>0</v>
          </cell>
          <cell r="N24">
            <v>13461285</v>
          </cell>
          <cell r="O24">
            <v>40764.347361111111</v>
          </cell>
          <cell r="P24" t="str">
            <v>JUNTA   DIRECTIVA CENS</v>
          </cell>
          <cell r="Q24">
            <v>0</v>
          </cell>
          <cell r="R24" t="str">
            <v>CENS PRINCIPAL CÚCUTA</v>
          </cell>
          <cell r="S24">
            <v>0</v>
          </cell>
          <cell r="T24">
            <v>246000000</v>
          </cell>
          <cell r="V24">
            <v>0</v>
          </cell>
          <cell r="W24">
            <v>0</v>
          </cell>
          <cell r="X24">
            <v>0</v>
          </cell>
          <cell r="Y24">
            <v>0</v>
          </cell>
          <cell r="Z24">
            <v>0</v>
          </cell>
          <cell r="AC24">
            <v>0</v>
          </cell>
          <cell r="AD24">
            <v>2011</v>
          </cell>
          <cell r="AE24">
            <v>0</v>
          </cell>
          <cell r="AF24" t="str">
            <v>CERTIFICADO DISPONIBILIDAD PRESUPUESTAL</v>
          </cell>
          <cell r="AG24" t="str">
            <v>CV</v>
          </cell>
          <cell r="AH24" t="str">
            <v>CERTIFICADO DE VIGENCIAS FUTURAS</v>
          </cell>
          <cell r="AJ24">
            <v>0</v>
          </cell>
          <cell r="AL24" t="str">
            <v>S</v>
          </cell>
          <cell r="AM24" t="str">
            <v>C</v>
          </cell>
          <cell r="AN24" t="str">
            <v>N</v>
          </cell>
          <cell r="AQ24">
            <v>0</v>
          </cell>
          <cell r="AR24">
            <v>220</v>
          </cell>
          <cell r="AS24" t="str">
            <v>SERVICIOS ADMINISTRATIVOS</v>
          </cell>
        </row>
        <row r="25">
          <cell r="A25">
            <v>7444</v>
          </cell>
          <cell r="B25">
            <v>40764</v>
          </cell>
          <cell r="C25">
            <v>11</v>
          </cell>
          <cell r="D25" t="str">
            <v>CD</v>
          </cell>
          <cell r="E25" t="str">
            <v>RAD. # 9459 SEGUN ACTA 720 DE LA JUNTA DIRECTIVA SE EXPIDE VIGENCIA FUTURA PARA EL ARRENDAMIENTO OPERATIVO DE UNA PLANTA DE TELEFONÍA IP, CON LOS RESPECTIVOS APARATOS TELEFÓNICOS,  INCLUYENDO MANTENIMIENTO PREVENTIVO Y CORRECTIVO CON REPUESTOS, PARA LAS S</v>
          </cell>
          <cell r="G25" t="str">
            <v>N</v>
          </cell>
          <cell r="H25" t="str">
            <v>P</v>
          </cell>
          <cell r="I25">
            <v>1</v>
          </cell>
          <cell r="J25">
            <v>110</v>
          </cell>
          <cell r="K25" t="str">
            <v>RODRIGUEZ RODRIGUEZ JAIRO</v>
          </cell>
          <cell r="L25">
            <v>0</v>
          </cell>
          <cell r="M25">
            <v>0</v>
          </cell>
          <cell r="N25">
            <v>13461285</v>
          </cell>
          <cell r="O25">
            <v>40764.348263888889</v>
          </cell>
          <cell r="P25" t="str">
            <v>JUNTA   DIRECTIVA CENS</v>
          </cell>
          <cell r="Q25">
            <v>0</v>
          </cell>
          <cell r="R25" t="str">
            <v>CENS PRINCIPAL CÚCUTA</v>
          </cell>
          <cell r="S25">
            <v>0</v>
          </cell>
          <cell r="T25">
            <v>164000000</v>
          </cell>
          <cell r="V25">
            <v>0</v>
          </cell>
          <cell r="W25">
            <v>0</v>
          </cell>
          <cell r="X25">
            <v>0</v>
          </cell>
          <cell r="Y25">
            <v>0</v>
          </cell>
          <cell r="Z25">
            <v>0</v>
          </cell>
          <cell r="AC25">
            <v>0</v>
          </cell>
          <cell r="AD25">
            <v>2011</v>
          </cell>
          <cell r="AE25">
            <v>0</v>
          </cell>
          <cell r="AF25" t="str">
            <v>CERTIFICADO DISPONIBILIDAD PRESUPUESTAL</v>
          </cell>
          <cell r="AG25" t="str">
            <v>CV</v>
          </cell>
          <cell r="AH25" t="str">
            <v>CERTIFICADO DE VIGENCIAS FUTURAS</v>
          </cell>
          <cell r="AJ25">
            <v>0</v>
          </cell>
          <cell r="AL25" t="str">
            <v>S</v>
          </cell>
          <cell r="AM25" t="str">
            <v>C</v>
          </cell>
          <cell r="AN25" t="str">
            <v>N</v>
          </cell>
          <cell r="AQ25">
            <v>0</v>
          </cell>
          <cell r="AR25">
            <v>220</v>
          </cell>
          <cell r="AS25" t="str">
            <v>SERVICIOS ADMINISTRATIVOS</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f_FECHA"/>
      <sheetName val="VF GNRAL_2011 (4)"/>
      <sheetName val="CONTRALORÍA"/>
      <sheetName val="Hoja3"/>
      <sheetName val="VF GNRAL_2011 (5)"/>
      <sheetName val="Base"/>
      <sheetName val="DOCUMENTOS RIK"/>
      <sheetName val="Hoja8"/>
      <sheetName val="VF-GENERAL-2012"/>
      <sheetName val="FECHA"/>
    </sheetNames>
    <sheetDataSet>
      <sheetData sheetId="0"/>
      <sheetData sheetId="1"/>
      <sheetData sheetId="2"/>
      <sheetData sheetId="3"/>
      <sheetData sheetId="4"/>
      <sheetData sheetId="5"/>
      <sheetData sheetId="6"/>
      <sheetData sheetId="7"/>
      <sheetData sheetId="8"/>
      <sheetData sheetId="9">
        <row r="1">
          <cell r="A1" t="str">
            <v>movn_numero</v>
          </cell>
          <cell r="B1" t="str">
            <v>movf_fecha</v>
          </cell>
          <cell r="C1" t="str">
            <v>movn_ubicacion</v>
          </cell>
          <cell r="D1" t="str">
            <v>movc_documento</v>
          </cell>
          <cell r="E1" t="str">
            <v>movt_observacion</v>
          </cell>
          <cell r="F1" t="str">
            <v>movc_impreso</v>
          </cell>
          <cell r="G1" t="str">
            <v>movc_marca</v>
          </cell>
          <cell r="H1" t="str">
            <v>movc_estado</v>
          </cell>
          <cell r="I1" t="str">
            <v>movn_empresa</v>
          </cell>
          <cell r="J1" t="str">
            <v>movv_vendedor</v>
          </cell>
          <cell r="K1" t="str">
            <v>terc_nombre</v>
          </cell>
          <cell r="L1" t="str">
            <v>movn_documento1</v>
          </cell>
          <cell r="M1" t="str">
            <v>movn_documento2</v>
          </cell>
          <cell r="N1" t="str">
            <v>movv_tercero</v>
          </cell>
          <cell r="O1" t="str">
            <v>movf_presupuesto</v>
          </cell>
          <cell r="P1" t="str">
            <v>terc_nombre</v>
          </cell>
          <cell r="Q1" t="str">
            <v>movn_bodega</v>
          </cell>
          <cell r="R1" t="str">
            <v>ubic_nombre</v>
          </cell>
          <cell r="S1" t="str">
            <v>movn_direccion</v>
          </cell>
          <cell r="T1" t="str">
            <v>movv_total</v>
          </cell>
          <cell r="U1" t="str">
            <v>movc_documento_ori</v>
          </cell>
          <cell r="V1" t="str">
            <v>movv_tasa_cambio</v>
          </cell>
          <cell r="W1" t="str">
            <v>tern_moneda</v>
          </cell>
          <cell r="X1" t="str">
            <v>movn_condicion_pago</v>
          </cell>
          <cell r="Y1" t="str">
            <v>movn_moneda</v>
          </cell>
          <cell r="Z1" t="str">
            <v>movn_negocio</v>
          </cell>
          <cell r="AA1" t="str">
            <v>movc_aplica</v>
          </cell>
          <cell r="AB1" t="str">
            <v>movc_doc_origen</v>
          </cell>
          <cell r="AC1" t="str">
            <v>movv_ajuste</v>
          </cell>
          <cell r="AD1" t="str">
            <v>movn_anno</v>
          </cell>
          <cell r="AE1" t="str">
            <v>movn_documento</v>
          </cell>
          <cell r="AF1" t="str">
            <v>docc_nombre</v>
          </cell>
          <cell r="AG1" t="str">
            <v>movc_concepto</v>
          </cell>
          <cell r="AH1" t="str">
            <v>conc_nombre</v>
          </cell>
          <cell r="AI1" t="str">
            <v>movc_documento1</v>
          </cell>
          <cell r="AJ1" t="str">
            <v>movn_ubicacion1</v>
          </cell>
          <cell r="AK1" t="str">
            <v>movf_confirmacion</v>
          </cell>
          <cell r="AL1" t="str">
            <v>movc_origen</v>
          </cell>
          <cell r="AM1" t="str">
            <v>movc_status</v>
          </cell>
          <cell r="AN1" t="str">
            <v>movc_aprueba</v>
          </cell>
          <cell r="AO1" t="str">
            <v>movv_proyecto_eka</v>
          </cell>
          <cell r="AP1" t="str">
            <v>movv_contrato_eka</v>
          </cell>
          <cell r="AQ1" t="str">
            <v>movn_plan</v>
          </cell>
          <cell r="AR1" t="str">
            <v>movn_centro_costo</v>
          </cell>
          <cell r="AS1" t="str">
            <v>ubic_nombre</v>
          </cell>
        </row>
        <row r="2">
          <cell r="A2">
            <v>5293</v>
          </cell>
          <cell r="B2">
            <v>40574</v>
          </cell>
          <cell r="C2">
            <v>12</v>
          </cell>
          <cell r="D2" t="str">
            <v>CD</v>
          </cell>
          <cell r="E2" t="str">
            <v>RAD. # 1563 SOLICITUD DE CD VIGENCIA FUTURA PARA LA PRESTACION DEL SERVICIO DE PODA TECNICA DE LOS ARBOLES QUE OBSTACULIZAN LAS REDES ELECTRICAS DE DISTRIBUCION DE ALTA MEDIA Y BAJA TENSION, EN EL CASCO URBANO DE LA SUCURSAL DE PAMPLONA, YA QUE EL CONTRAT</v>
          </cell>
          <cell r="G2" t="str">
            <v>N</v>
          </cell>
          <cell r="H2" t="str">
            <v>P</v>
          </cell>
          <cell r="I2">
            <v>1</v>
          </cell>
          <cell r="J2">
            <v>13235656</v>
          </cell>
          <cell r="K2" t="str">
            <v>TOBON SOSA MARIA CECILIA</v>
          </cell>
          <cell r="L2">
            <v>0</v>
          </cell>
          <cell r="M2">
            <v>0</v>
          </cell>
          <cell r="N2">
            <v>37256453</v>
          </cell>
          <cell r="O2">
            <v>40574</v>
          </cell>
          <cell r="P2" t="str">
            <v>RANGEL BECERRA LUIS ALBERTO</v>
          </cell>
          <cell r="Q2">
            <v>0</v>
          </cell>
          <cell r="R2" t="str">
            <v>CENS SUCURSAL PAMPLONA</v>
          </cell>
          <cell r="S2">
            <v>0</v>
          </cell>
          <cell r="T2">
            <v>52621348</v>
          </cell>
          <cell r="V2">
            <v>0</v>
          </cell>
          <cell r="W2">
            <v>0</v>
          </cell>
          <cell r="X2">
            <v>0</v>
          </cell>
          <cell r="Y2">
            <v>0</v>
          </cell>
          <cell r="Z2">
            <v>0</v>
          </cell>
          <cell r="AC2">
            <v>0</v>
          </cell>
          <cell r="AD2">
            <v>2011</v>
          </cell>
          <cell r="AE2">
            <v>0</v>
          </cell>
          <cell r="AF2" t="str">
            <v>CERTIFICADO DISPONIBILIDAD PRESUPUESTAL</v>
          </cell>
          <cell r="AG2" t="str">
            <v>CV</v>
          </cell>
          <cell r="AH2" t="str">
            <v>CERTIFICADO DE VIGENCIAS FUTURAS</v>
          </cell>
          <cell r="AJ2">
            <v>0</v>
          </cell>
          <cell r="AL2" t="str">
            <v>S</v>
          </cell>
          <cell r="AM2" t="str">
            <v>C</v>
          </cell>
          <cell r="AN2" t="str">
            <v>N</v>
          </cell>
          <cell r="AQ2">
            <v>0</v>
          </cell>
          <cell r="AR2">
            <v>365</v>
          </cell>
          <cell r="AS2" t="str">
            <v>GESTION AMBIENTAL</v>
          </cell>
        </row>
        <row r="3">
          <cell r="A3">
            <v>5313</v>
          </cell>
          <cell r="B3">
            <v>40625</v>
          </cell>
          <cell r="C3">
            <v>12</v>
          </cell>
          <cell r="D3" t="str">
            <v>CD</v>
          </cell>
          <cell r="E3" t="str">
            <v>RAD. # 4738 SOLICITUD DE CD VIGENCIA FUTURAPARA REGISTRAR EL CONTRATO INTEGRAL DE SERVICIO DE TOMA DE LECTURA, ENTREGA DE FACTURAS Y CORTE Y RECONEXION, YA QUE POR PRESTARSE LOS SERVICIOS EN CADA SUCURSAL, ESTE DEBE REGISTRARSE CON CARGO A CADA UNA DE ELL</v>
          </cell>
          <cell r="G3" t="str">
            <v>N</v>
          </cell>
          <cell r="H3" t="str">
            <v>P</v>
          </cell>
          <cell r="I3">
            <v>1</v>
          </cell>
          <cell r="J3">
            <v>13235656</v>
          </cell>
          <cell r="K3" t="str">
            <v>CLAVIJO CACERES IVAN ANTONIO</v>
          </cell>
          <cell r="L3">
            <v>0</v>
          </cell>
          <cell r="M3">
            <v>0</v>
          </cell>
          <cell r="N3">
            <v>13473924</v>
          </cell>
          <cell r="O3">
            <v>40625.741793981484</v>
          </cell>
          <cell r="P3" t="str">
            <v>RANGEL BECERRA LUIS ALBERTO</v>
          </cell>
          <cell r="Q3">
            <v>0</v>
          </cell>
          <cell r="R3" t="str">
            <v>CENS SUCURSAL PAMPLONA</v>
          </cell>
          <cell r="S3">
            <v>0</v>
          </cell>
          <cell r="T3">
            <v>487033722</v>
          </cell>
          <cell r="V3">
            <v>0</v>
          </cell>
          <cell r="W3">
            <v>0</v>
          </cell>
          <cell r="X3">
            <v>0</v>
          </cell>
          <cell r="Y3">
            <v>0</v>
          </cell>
          <cell r="Z3">
            <v>0</v>
          </cell>
          <cell r="AC3">
            <v>0</v>
          </cell>
          <cell r="AD3">
            <v>2011</v>
          </cell>
          <cell r="AE3">
            <v>0</v>
          </cell>
          <cell r="AF3" t="str">
            <v>CERTIFICADO DISPONIBILIDAD PRESUPUESTAL</v>
          </cell>
          <cell r="AG3" t="str">
            <v>CV</v>
          </cell>
          <cell r="AH3" t="str">
            <v>CERTIFICADO DE VIGENCIAS FUTURAS</v>
          </cell>
          <cell r="AJ3">
            <v>0</v>
          </cell>
          <cell r="AL3" t="str">
            <v>S</v>
          </cell>
          <cell r="AM3" t="str">
            <v>C</v>
          </cell>
          <cell r="AN3" t="str">
            <v>N</v>
          </cell>
          <cell r="AQ3">
            <v>0</v>
          </cell>
          <cell r="AR3">
            <v>460</v>
          </cell>
          <cell r="AS3" t="str">
            <v>PROCESO FACTURACIÓN Y COBRANZAS</v>
          </cell>
        </row>
        <row r="4">
          <cell r="A4">
            <v>5317</v>
          </cell>
          <cell r="B4">
            <v>40574</v>
          </cell>
          <cell r="C4">
            <v>14</v>
          </cell>
          <cell r="D4" t="str">
            <v>CD</v>
          </cell>
          <cell r="E4" t="str">
            <v>RAD. # 1572 SOLICITUD DE CD VIGENCIA FUTURA PARA LA PRESTACION DEL SERVICIO DE PODA TECNICA DE LOS ARBOLES QUE OBSTACULIZAN LAS REDES ELECTRICAS DE DISTRIBUCION DE ALTA MEDIA Y BAJA TENSION, EN EL CASCO URBANO DE LA SUCURSAL DE TIBU, YA QUE EL CONTRATO SE</v>
          </cell>
          <cell r="G4" t="str">
            <v>N</v>
          </cell>
          <cell r="H4" t="str">
            <v>P</v>
          </cell>
          <cell r="I4">
            <v>1</v>
          </cell>
          <cell r="J4">
            <v>13235656</v>
          </cell>
          <cell r="K4" t="str">
            <v>TOBON SOSA MARIA CECILIA</v>
          </cell>
          <cell r="L4">
            <v>0</v>
          </cell>
          <cell r="M4">
            <v>0</v>
          </cell>
          <cell r="N4">
            <v>37256453</v>
          </cell>
          <cell r="O4">
            <v>40574</v>
          </cell>
          <cell r="P4" t="str">
            <v>RANGEL BECERRA LUIS ALBERTO</v>
          </cell>
          <cell r="Q4">
            <v>0</v>
          </cell>
          <cell r="R4" t="str">
            <v>CENS SUCURSAL TIBÚ</v>
          </cell>
          <cell r="S4">
            <v>0</v>
          </cell>
          <cell r="T4">
            <v>53532608</v>
          </cell>
          <cell r="V4">
            <v>0</v>
          </cell>
          <cell r="W4">
            <v>0</v>
          </cell>
          <cell r="X4">
            <v>0</v>
          </cell>
          <cell r="Y4">
            <v>0</v>
          </cell>
          <cell r="Z4">
            <v>0</v>
          </cell>
          <cell r="AC4">
            <v>0</v>
          </cell>
          <cell r="AD4">
            <v>2011</v>
          </cell>
          <cell r="AE4">
            <v>0</v>
          </cell>
          <cell r="AF4" t="str">
            <v>CERTIFICADO DISPONIBILIDAD PRESUPUESTAL</v>
          </cell>
          <cell r="AG4" t="str">
            <v>CV</v>
          </cell>
          <cell r="AH4" t="str">
            <v>CERTIFICADO DE VIGENCIAS FUTURAS</v>
          </cell>
          <cell r="AJ4">
            <v>0</v>
          </cell>
          <cell r="AL4" t="str">
            <v>S</v>
          </cell>
          <cell r="AM4" t="str">
            <v>C</v>
          </cell>
          <cell r="AN4" t="str">
            <v>N</v>
          </cell>
          <cell r="AQ4">
            <v>0</v>
          </cell>
          <cell r="AR4">
            <v>365</v>
          </cell>
          <cell r="AS4" t="str">
            <v>GESTION AMBIENTAL</v>
          </cell>
        </row>
        <row r="5">
          <cell r="A5">
            <v>5326</v>
          </cell>
          <cell r="B5">
            <v>40602</v>
          </cell>
          <cell r="C5">
            <v>14</v>
          </cell>
          <cell r="D5" t="str">
            <v>CD</v>
          </cell>
          <cell r="E5" t="str">
            <v>RAD. # 2814 VIGENCIA FUTURA SE REQUIERE PARA LA EJECUCION DE ACTIVIDADES DE MANTENIMIENTO EN SISTEMAS DE ALUMBRADO PUBLICO, REDES ENERGIZADAS DE BAJA TENSION Y/O  REDES DESENERGIZADAS DE MEDIA Y BAJA TENSION EN LOS MUNICIPIOS ATENDIDOS POR LA SUCURSAL TIB</v>
          </cell>
          <cell r="G5" t="str">
            <v>N</v>
          </cell>
          <cell r="H5" t="str">
            <v>P</v>
          </cell>
          <cell r="I5">
            <v>1</v>
          </cell>
          <cell r="J5">
            <v>13235656</v>
          </cell>
          <cell r="K5" t="str">
            <v>CHAUSTRE LARA JOSE RAFAEL</v>
          </cell>
          <cell r="L5">
            <v>0</v>
          </cell>
          <cell r="M5">
            <v>0</v>
          </cell>
          <cell r="N5">
            <v>13452676</v>
          </cell>
          <cell r="O5">
            <v>40602.711770833332</v>
          </cell>
          <cell r="P5" t="str">
            <v>RANGEL BECERRA LUIS ALBERTO</v>
          </cell>
          <cell r="Q5">
            <v>0</v>
          </cell>
          <cell r="R5" t="str">
            <v>CENS SUCURSAL TIBÚ</v>
          </cell>
          <cell r="S5">
            <v>0</v>
          </cell>
          <cell r="T5">
            <v>190145839</v>
          </cell>
          <cell r="V5">
            <v>0</v>
          </cell>
          <cell r="W5">
            <v>0</v>
          </cell>
          <cell r="X5">
            <v>0</v>
          </cell>
          <cell r="Y5">
            <v>0</v>
          </cell>
          <cell r="Z5">
            <v>0</v>
          </cell>
          <cell r="AC5">
            <v>0</v>
          </cell>
          <cell r="AD5">
            <v>2011</v>
          </cell>
          <cell r="AE5">
            <v>0</v>
          </cell>
          <cell r="AF5" t="str">
            <v>CERTIFICADO DISPONIBILIDAD PRESUPUESTAL</v>
          </cell>
          <cell r="AG5" t="str">
            <v>CV</v>
          </cell>
          <cell r="AH5" t="str">
            <v>CERTIFICADO DE VIGENCIAS FUTURAS</v>
          </cell>
          <cell r="AJ5">
            <v>0</v>
          </cell>
          <cell r="AL5" t="str">
            <v>S</v>
          </cell>
          <cell r="AM5" t="str">
            <v>C</v>
          </cell>
          <cell r="AN5" t="str">
            <v>N</v>
          </cell>
          <cell r="AQ5">
            <v>0</v>
          </cell>
          <cell r="AR5">
            <v>334</v>
          </cell>
          <cell r="AS5" t="str">
            <v>PROCESO TRANSPORTE DE ENERGÍA</v>
          </cell>
        </row>
        <row r="6">
          <cell r="A6">
            <v>5337</v>
          </cell>
          <cell r="B6">
            <v>40625</v>
          </cell>
          <cell r="C6">
            <v>14</v>
          </cell>
          <cell r="D6" t="str">
            <v>CD</v>
          </cell>
          <cell r="E6" t="str">
            <v>RAD. #4748 SOLICITUD DE CD VIGENCIA FUTURAPARA REGISTRAR EL CONTRATO INTEGRAL DE SERVICIO DE TOMA DE LECTURA, ENTREGA DE FACTURAS Y CORTE Y RECONEXION, YA QUE POR PRESTARSE LOS SERVICIOS EN CADA SUCURSAL, ESTE DEBE REGISTRARSE CON CARGO A CADA UNA DE ELLA</v>
          </cell>
          <cell r="G6" t="str">
            <v>N</v>
          </cell>
          <cell r="H6" t="str">
            <v>P</v>
          </cell>
          <cell r="I6">
            <v>1</v>
          </cell>
          <cell r="J6">
            <v>13235656</v>
          </cell>
          <cell r="K6" t="str">
            <v>CLAVIJO CACERES IVAN ANTONIO</v>
          </cell>
          <cell r="L6">
            <v>0</v>
          </cell>
          <cell r="M6">
            <v>0</v>
          </cell>
          <cell r="N6">
            <v>13473924</v>
          </cell>
          <cell r="O6">
            <v>40625.743136574078</v>
          </cell>
          <cell r="P6" t="str">
            <v>RANGEL BECERRA LUIS ALBERTO</v>
          </cell>
          <cell r="Q6">
            <v>0</v>
          </cell>
          <cell r="R6" t="str">
            <v>CENS SUCURSAL TIBÚ</v>
          </cell>
          <cell r="S6">
            <v>0</v>
          </cell>
          <cell r="T6">
            <v>398482137</v>
          </cell>
          <cell r="V6">
            <v>0</v>
          </cell>
          <cell r="W6">
            <v>0</v>
          </cell>
          <cell r="X6">
            <v>0</v>
          </cell>
          <cell r="Y6">
            <v>0</v>
          </cell>
          <cell r="Z6">
            <v>0</v>
          </cell>
          <cell r="AC6">
            <v>0</v>
          </cell>
          <cell r="AD6">
            <v>2011</v>
          </cell>
          <cell r="AE6">
            <v>0</v>
          </cell>
          <cell r="AF6" t="str">
            <v>CERTIFICADO DISPONIBILIDAD PRESUPUESTAL</v>
          </cell>
          <cell r="AG6" t="str">
            <v>CV</v>
          </cell>
          <cell r="AH6" t="str">
            <v>CERTIFICADO DE VIGENCIAS FUTURAS</v>
          </cell>
          <cell r="AJ6">
            <v>0</v>
          </cell>
          <cell r="AL6" t="str">
            <v>S</v>
          </cell>
          <cell r="AM6" t="str">
            <v>C</v>
          </cell>
          <cell r="AN6" t="str">
            <v>N</v>
          </cell>
          <cell r="AQ6">
            <v>0</v>
          </cell>
          <cell r="AR6">
            <v>460</v>
          </cell>
          <cell r="AS6" t="str">
            <v>PROCESO FACTURACIÓN Y COBRANZAS</v>
          </cell>
        </row>
        <row r="7">
          <cell r="A7">
            <v>5354</v>
          </cell>
          <cell r="B7">
            <v>40574</v>
          </cell>
          <cell r="C7">
            <v>15</v>
          </cell>
          <cell r="D7" t="str">
            <v>CD</v>
          </cell>
          <cell r="E7" t="str">
            <v>RAD. # 1574 SOLICITUD DE CD VIGENCIA FUTURA PARA LA PRESTACION DEL SERVICIO DE PODA TECNICA DE LOS ARBOLES QUE OBSTACULIZAN LAS REDES ELECTRICAS DE DISTRIBUCION DE ALTA MEDIA Y BAJA TENSION, EN EL CASCO URBANO DE LA SUCURSAL DE AGUACHICA, YA QUE EL CONTRA</v>
          </cell>
          <cell r="G7" t="str">
            <v>N</v>
          </cell>
          <cell r="H7" t="str">
            <v>P</v>
          </cell>
          <cell r="I7">
            <v>1</v>
          </cell>
          <cell r="J7">
            <v>13235656</v>
          </cell>
          <cell r="K7" t="str">
            <v>TOBON SOSA MARIA CECILIA</v>
          </cell>
          <cell r="L7">
            <v>0</v>
          </cell>
          <cell r="M7">
            <v>0</v>
          </cell>
          <cell r="N7">
            <v>37256453</v>
          </cell>
          <cell r="O7">
            <v>40574</v>
          </cell>
          <cell r="P7" t="str">
            <v>RANGEL BECERRA LUIS ALBERTO</v>
          </cell>
          <cell r="Q7">
            <v>0</v>
          </cell>
          <cell r="R7" t="str">
            <v>CENS SUCURSAL AGUACHICA</v>
          </cell>
          <cell r="S7">
            <v>0</v>
          </cell>
          <cell r="T7">
            <v>183706864</v>
          </cell>
          <cell r="V7">
            <v>0</v>
          </cell>
          <cell r="W7">
            <v>0</v>
          </cell>
          <cell r="X7">
            <v>0</v>
          </cell>
          <cell r="Y7">
            <v>0</v>
          </cell>
          <cell r="Z7">
            <v>0</v>
          </cell>
          <cell r="AC7">
            <v>0</v>
          </cell>
          <cell r="AD7">
            <v>2011</v>
          </cell>
          <cell r="AE7">
            <v>0</v>
          </cell>
          <cell r="AF7" t="str">
            <v>CERTIFICADO DISPONIBILIDAD PRESUPUESTAL</v>
          </cell>
          <cell r="AG7" t="str">
            <v>CV</v>
          </cell>
          <cell r="AH7" t="str">
            <v>CERTIFICADO DE VIGENCIAS FUTURAS</v>
          </cell>
          <cell r="AJ7">
            <v>0</v>
          </cell>
          <cell r="AL7" t="str">
            <v>S</v>
          </cell>
          <cell r="AM7" t="str">
            <v>C</v>
          </cell>
          <cell r="AN7" t="str">
            <v>N</v>
          </cell>
          <cell r="AQ7">
            <v>0</v>
          </cell>
          <cell r="AR7">
            <v>365</v>
          </cell>
          <cell r="AS7" t="str">
            <v>GESTION AMBIENTAL</v>
          </cell>
        </row>
        <row r="8">
          <cell r="A8">
            <v>5367</v>
          </cell>
          <cell r="B8">
            <v>40602</v>
          </cell>
          <cell r="C8">
            <v>15</v>
          </cell>
          <cell r="D8" t="str">
            <v>CD</v>
          </cell>
          <cell r="E8" t="str">
            <v>RADICADO MERCURIO # 2811 VIGENCIA FUTURA SE REQUIERE PARA LA EJECUCION DE ACTIVIDADES DE MANTENIMIENTO EN SISTEMAS DE ALUMBRADO PUBLICO, REDES ENERGIZADAS DE BAJA TENSION Y/O  REDES DESENERGIZADAS DE MEDIA Y BAJA TENSION EN LOS MUNICIPIOS ATENDIDOS POR LA</v>
          </cell>
          <cell r="G8" t="str">
            <v>N</v>
          </cell>
          <cell r="H8" t="str">
            <v>P</v>
          </cell>
          <cell r="I8">
            <v>1</v>
          </cell>
          <cell r="J8">
            <v>13235656</v>
          </cell>
          <cell r="K8" t="str">
            <v>CHAUSTRE LARA JOSE RAFAEL</v>
          </cell>
          <cell r="L8">
            <v>0</v>
          </cell>
          <cell r="M8">
            <v>0</v>
          </cell>
          <cell r="N8">
            <v>13452676</v>
          </cell>
          <cell r="O8">
            <v>40602.696631944447</v>
          </cell>
          <cell r="P8" t="str">
            <v>RANGEL BECERRA LUIS ALBERTO</v>
          </cell>
          <cell r="Q8">
            <v>0</v>
          </cell>
          <cell r="R8" t="str">
            <v>CENS SUCURSAL AGUACHICA</v>
          </cell>
          <cell r="S8">
            <v>0</v>
          </cell>
          <cell r="T8">
            <v>208284826</v>
          </cell>
          <cell r="V8">
            <v>0</v>
          </cell>
          <cell r="W8">
            <v>0</v>
          </cell>
          <cell r="X8">
            <v>0</v>
          </cell>
          <cell r="Y8">
            <v>0</v>
          </cell>
          <cell r="Z8">
            <v>0</v>
          </cell>
          <cell r="AC8">
            <v>0</v>
          </cell>
          <cell r="AD8">
            <v>2011</v>
          </cell>
          <cell r="AE8">
            <v>0</v>
          </cell>
          <cell r="AF8" t="str">
            <v>CERTIFICADO DISPONIBILIDAD PRESUPUESTAL</v>
          </cell>
          <cell r="AG8" t="str">
            <v>CV</v>
          </cell>
          <cell r="AH8" t="str">
            <v>CERTIFICADO DE VIGENCIAS FUTURAS</v>
          </cell>
          <cell r="AJ8">
            <v>0</v>
          </cell>
          <cell r="AL8" t="str">
            <v>S</v>
          </cell>
          <cell r="AM8" t="str">
            <v>C</v>
          </cell>
          <cell r="AN8" t="str">
            <v>N</v>
          </cell>
          <cell r="AQ8">
            <v>0</v>
          </cell>
          <cell r="AR8">
            <v>334</v>
          </cell>
          <cell r="AS8" t="str">
            <v>PROCESO TRANSPORTE DE ENERGÍA</v>
          </cell>
        </row>
        <row r="9">
          <cell r="A9">
            <v>5373</v>
          </cell>
          <cell r="B9">
            <v>40625</v>
          </cell>
          <cell r="C9">
            <v>15</v>
          </cell>
          <cell r="D9" t="str">
            <v>CD</v>
          </cell>
          <cell r="E9" t="str">
            <v>RAD. #4749 SOLICITUD DE CD VIGENCIA FUTURAPARA REGISTRAR EL CONTRATO INTEGRAL DE SERVICIO DE TOMA DE LECTURA, ENTREGA DE FACTURAS Y CORTE Y RECONEXION, YA QUE POR PRESTARSE LOS SERVICIOS EN CADA SUCURSAL, ESTE DEBE REGISTRARSE CON CARGO A CADA UNA DE ELLA</v>
          </cell>
          <cell r="G9" t="str">
            <v>N</v>
          </cell>
          <cell r="H9" t="str">
            <v>P</v>
          </cell>
          <cell r="I9">
            <v>1</v>
          </cell>
          <cell r="J9">
            <v>13235656</v>
          </cell>
          <cell r="K9" t="str">
            <v>CLAVIJO CACERES IVAN ANTONIO</v>
          </cell>
          <cell r="L9">
            <v>0</v>
          </cell>
          <cell r="M9">
            <v>0</v>
          </cell>
          <cell r="N9">
            <v>13473924</v>
          </cell>
          <cell r="O9">
            <v>40625.743703703702</v>
          </cell>
          <cell r="P9" t="str">
            <v>RANGEL BECERRA LUIS ALBERTO</v>
          </cell>
          <cell r="Q9">
            <v>0</v>
          </cell>
          <cell r="R9" t="str">
            <v>CENS SUCURSAL AGUACHICA</v>
          </cell>
          <cell r="S9">
            <v>0</v>
          </cell>
          <cell r="T9">
            <v>664136895</v>
          </cell>
          <cell r="V9">
            <v>0</v>
          </cell>
          <cell r="W9">
            <v>0</v>
          </cell>
          <cell r="X9">
            <v>0</v>
          </cell>
          <cell r="Y9">
            <v>0</v>
          </cell>
          <cell r="Z9">
            <v>0</v>
          </cell>
          <cell r="AC9">
            <v>0</v>
          </cell>
          <cell r="AD9">
            <v>2011</v>
          </cell>
          <cell r="AE9">
            <v>0</v>
          </cell>
          <cell r="AF9" t="str">
            <v>CERTIFICADO DISPONIBILIDAD PRESUPUESTAL</v>
          </cell>
          <cell r="AG9" t="str">
            <v>CV</v>
          </cell>
          <cell r="AH9" t="str">
            <v>CERTIFICADO DE VIGENCIAS FUTURAS</v>
          </cell>
          <cell r="AJ9">
            <v>0</v>
          </cell>
          <cell r="AL9" t="str">
            <v>S</v>
          </cell>
          <cell r="AM9" t="str">
            <v>C</v>
          </cell>
          <cell r="AN9" t="str">
            <v>N</v>
          </cell>
          <cell r="AQ9">
            <v>0</v>
          </cell>
          <cell r="AR9">
            <v>460</v>
          </cell>
          <cell r="AS9" t="str">
            <v>PROCESO FACTURACIÓN Y COBRANZAS</v>
          </cell>
        </row>
        <row r="10">
          <cell r="A10">
            <v>5385</v>
          </cell>
          <cell r="B10">
            <v>40574</v>
          </cell>
          <cell r="C10">
            <v>13</v>
          </cell>
          <cell r="D10" t="str">
            <v>CD</v>
          </cell>
          <cell r="E10" t="str">
            <v>RAD. # 1567 SOLICITUD DE CD VIGENCIA FUTURA PARA LA PRESTACION DEL SERVICIO DE PODA TECNICA DE LOS ARBOLES QUE OBSTACULIZAN LAS REDES ELECTRICAS DE DISTRIBUCION DE ALTA MEDIA Y BAJA TENSION, EN EL CASCO URBANO DE LA SUCURSAL DE OCAÑA, YA QUE EL CONTRATO S</v>
          </cell>
          <cell r="G10" t="str">
            <v>N</v>
          </cell>
          <cell r="H10" t="str">
            <v>P</v>
          </cell>
          <cell r="I10">
            <v>1</v>
          </cell>
          <cell r="J10">
            <v>13235656</v>
          </cell>
          <cell r="K10" t="str">
            <v>TOBON SOSA MARIA CECILIA</v>
          </cell>
          <cell r="L10">
            <v>0</v>
          </cell>
          <cell r="M10">
            <v>0</v>
          </cell>
          <cell r="N10">
            <v>37256453</v>
          </cell>
          <cell r="O10">
            <v>40574</v>
          </cell>
          <cell r="P10" t="str">
            <v>RANGEL BECERRA LUIS ALBERTO</v>
          </cell>
          <cell r="Q10">
            <v>0</v>
          </cell>
          <cell r="R10" t="str">
            <v>CENS SUCURSAL OCAÑA</v>
          </cell>
          <cell r="S10">
            <v>0</v>
          </cell>
          <cell r="T10">
            <v>30648311</v>
          </cell>
          <cell r="V10">
            <v>0</v>
          </cell>
          <cell r="W10">
            <v>0</v>
          </cell>
          <cell r="X10">
            <v>0</v>
          </cell>
          <cell r="Y10">
            <v>0</v>
          </cell>
          <cell r="Z10">
            <v>0</v>
          </cell>
          <cell r="AC10">
            <v>0</v>
          </cell>
          <cell r="AD10">
            <v>2011</v>
          </cell>
          <cell r="AE10">
            <v>0</v>
          </cell>
          <cell r="AF10" t="str">
            <v>CERTIFICADO DISPONIBILIDAD PRESUPUESTAL</v>
          </cell>
          <cell r="AG10" t="str">
            <v>CV</v>
          </cell>
          <cell r="AH10" t="str">
            <v>CERTIFICADO DE VIGENCIAS FUTURAS</v>
          </cell>
          <cell r="AJ10">
            <v>0</v>
          </cell>
          <cell r="AL10" t="str">
            <v>S</v>
          </cell>
          <cell r="AM10" t="str">
            <v>C</v>
          </cell>
          <cell r="AN10" t="str">
            <v>N</v>
          </cell>
          <cell r="AQ10">
            <v>0</v>
          </cell>
          <cell r="AR10">
            <v>365</v>
          </cell>
          <cell r="AS10" t="str">
            <v>GESTION AMBIENTAL</v>
          </cell>
        </row>
        <row r="11">
          <cell r="A11">
            <v>5410</v>
          </cell>
          <cell r="B11">
            <v>40625</v>
          </cell>
          <cell r="C11">
            <v>13</v>
          </cell>
          <cell r="D11" t="str">
            <v>CD</v>
          </cell>
          <cell r="E11" t="str">
            <v>RAD. #4745 SOLICITUD DE CD VIGENCIA FUTURAPARA REGISTRAR EL CONTRATO INTEGRAL DE SERVICIO DE TOMA DE LECTURA, ENTREGA DE FACTURAS Y CORTE Y RECONEXION, YA QUE POR PRESTARSE LOS SERVICIOS EN CADA SUCURSAL, ESTE DEBE REGISTRARSE CON CARGO A CADA UNA DE ELLA</v>
          </cell>
          <cell r="G11" t="str">
            <v>N</v>
          </cell>
          <cell r="H11" t="str">
            <v>P</v>
          </cell>
          <cell r="I11">
            <v>1</v>
          </cell>
          <cell r="J11">
            <v>13235656</v>
          </cell>
          <cell r="K11" t="str">
            <v>CLAVIJO CACERES IVAN ANTONIO</v>
          </cell>
          <cell r="L11">
            <v>0</v>
          </cell>
          <cell r="M11">
            <v>0</v>
          </cell>
          <cell r="N11">
            <v>13473924</v>
          </cell>
          <cell r="O11">
            <v>40625.742615740739</v>
          </cell>
          <cell r="P11" t="str">
            <v>RANGEL BECERRA LUIS ALBERTO</v>
          </cell>
          <cell r="Q11">
            <v>0</v>
          </cell>
          <cell r="R11" t="str">
            <v>CENS SUCURSAL OCAÑA</v>
          </cell>
          <cell r="S11">
            <v>0</v>
          </cell>
          <cell r="T11">
            <v>1062619031</v>
          </cell>
          <cell r="V11">
            <v>0</v>
          </cell>
          <cell r="W11">
            <v>0</v>
          </cell>
          <cell r="X11">
            <v>0</v>
          </cell>
          <cell r="Y11">
            <v>0</v>
          </cell>
          <cell r="Z11">
            <v>0</v>
          </cell>
          <cell r="AC11">
            <v>0</v>
          </cell>
          <cell r="AD11">
            <v>2011</v>
          </cell>
          <cell r="AE11">
            <v>0</v>
          </cell>
          <cell r="AF11" t="str">
            <v>CERTIFICADO DISPONIBILIDAD PRESUPUESTAL</v>
          </cell>
          <cell r="AG11" t="str">
            <v>CV</v>
          </cell>
          <cell r="AH11" t="str">
            <v>CERTIFICADO DE VIGENCIAS FUTURAS</v>
          </cell>
          <cell r="AJ11">
            <v>0</v>
          </cell>
          <cell r="AL11" t="str">
            <v>S</v>
          </cell>
          <cell r="AM11" t="str">
            <v>C</v>
          </cell>
          <cell r="AN11" t="str">
            <v>N</v>
          </cell>
          <cell r="AQ11">
            <v>0</v>
          </cell>
          <cell r="AR11">
            <v>460</v>
          </cell>
          <cell r="AS11" t="str">
            <v>PROCESO FACTURACIÓN Y COBRANZAS</v>
          </cell>
        </row>
        <row r="12">
          <cell r="A12">
            <v>6770</v>
          </cell>
          <cell r="B12">
            <v>40547</v>
          </cell>
          <cell r="C12">
            <v>11</v>
          </cell>
          <cell r="D12" t="str">
            <v>CD</v>
          </cell>
          <cell r="E12" t="str">
            <v>RAD. # 177 SOLICITUD DE CD VIGENCIA FUTURA PARA LA EJECUCION DE ACTIVIDADES OPERATIVAS DEL PROCESO DE FACTURACION DE CENS S.A. ESP, SEGUN LA APROBACION DE JUNTA DIRECTIVA DE CENS EN SESIÓN NO. 714</v>
          </cell>
          <cell r="G12" t="str">
            <v>N</v>
          </cell>
          <cell r="H12" t="str">
            <v>P</v>
          </cell>
          <cell r="I12">
            <v>1</v>
          </cell>
          <cell r="J12">
            <v>13235656</v>
          </cell>
          <cell r="K12" t="str">
            <v>CLAVIJO CACERES IVAN ANTONIO</v>
          </cell>
          <cell r="L12">
            <v>0</v>
          </cell>
          <cell r="M12">
            <v>0</v>
          </cell>
          <cell r="N12">
            <v>13473924</v>
          </cell>
          <cell r="O12">
            <v>40547</v>
          </cell>
          <cell r="P12" t="str">
            <v>RANGEL BECERRA LUIS ALBERTO</v>
          </cell>
          <cell r="Q12">
            <v>0</v>
          </cell>
          <cell r="R12" t="str">
            <v>CENS PRINCIPAL CÚCUTA</v>
          </cell>
          <cell r="S12">
            <v>0</v>
          </cell>
          <cell r="T12">
            <v>4427579293</v>
          </cell>
          <cell r="V12">
            <v>0</v>
          </cell>
          <cell r="W12">
            <v>0</v>
          </cell>
          <cell r="X12">
            <v>0</v>
          </cell>
          <cell r="Y12">
            <v>0</v>
          </cell>
          <cell r="Z12">
            <v>0</v>
          </cell>
          <cell r="AC12">
            <v>0</v>
          </cell>
          <cell r="AD12">
            <v>2011</v>
          </cell>
          <cell r="AE12">
            <v>0</v>
          </cell>
          <cell r="AF12" t="str">
            <v>CERTIFICADO DISPONIBILIDAD PRESUPUESTAL</v>
          </cell>
          <cell r="AG12" t="str">
            <v>CV</v>
          </cell>
          <cell r="AH12" t="str">
            <v>CERTIFICADO DE VIGENCIAS FUTURAS</v>
          </cell>
          <cell r="AJ12">
            <v>0</v>
          </cell>
          <cell r="AL12" t="str">
            <v>S</v>
          </cell>
          <cell r="AM12" t="str">
            <v>C</v>
          </cell>
          <cell r="AN12" t="str">
            <v>N</v>
          </cell>
          <cell r="AQ12">
            <v>0</v>
          </cell>
          <cell r="AR12">
            <v>460</v>
          </cell>
          <cell r="AS12" t="str">
            <v>PROCESO FACTURACIÓN Y COBRANZAS</v>
          </cell>
        </row>
        <row r="13">
          <cell r="A13">
            <v>6771</v>
          </cell>
          <cell r="B13">
            <v>40547</v>
          </cell>
          <cell r="C13">
            <v>11</v>
          </cell>
          <cell r="D13" t="str">
            <v>CD</v>
          </cell>
          <cell r="E13" t="str">
            <v>RAD. # 177 SOLICITUD DE CD VIGENCIA FUTURA PARA LA EJECUCION DE ACTIVIDADES OPERATIVAS DEL PROCESO DE FACTURACION DE CENS S.A. ESP, SEGUN LA APROBACION DE JUNTA DIRECTIVA DE CENS EN SESIÓN NO. 714</v>
          </cell>
          <cell r="G13" t="str">
            <v>N</v>
          </cell>
          <cell r="H13" t="str">
            <v>P</v>
          </cell>
          <cell r="I13">
            <v>1</v>
          </cell>
          <cell r="J13">
            <v>110</v>
          </cell>
          <cell r="K13" t="str">
            <v>CLAVIJO CACERES IVAN ANTONIO</v>
          </cell>
          <cell r="L13">
            <v>0</v>
          </cell>
          <cell r="M13">
            <v>0</v>
          </cell>
          <cell r="N13">
            <v>13473924</v>
          </cell>
          <cell r="O13">
            <v>40547</v>
          </cell>
          <cell r="P13" t="str">
            <v>JUNTA   DIRECTIVA CENS</v>
          </cell>
          <cell r="Q13">
            <v>0</v>
          </cell>
          <cell r="R13" t="str">
            <v>CENS PRINCIPAL CÚCUTA</v>
          </cell>
          <cell r="S13">
            <v>0</v>
          </cell>
          <cell r="T13">
            <v>1106894823</v>
          </cell>
          <cell r="V13">
            <v>0</v>
          </cell>
          <cell r="W13">
            <v>0</v>
          </cell>
          <cell r="X13">
            <v>0</v>
          </cell>
          <cell r="Y13">
            <v>0</v>
          </cell>
          <cell r="Z13">
            <v>0</v>
          </cell>
          <cell r="AC13">
            <v>0</v>
          </cell>
          <cell r="AD13">
            <v>2011</v>
          </cell>
          <cell r="AE13">
            <v>0</v>
          </cell>
          <cell r="AF13" t="str">
            <v>CERTIFICADO DISPONIBILIDAD PRESUPUESTAL</v>
          </cell>
          <cell r="AG13" t="str">
            <v>CV</v>
          </cell>
          <cell r="AH13" t="str">
            <v>CERTIFICADO DE VIGENCIAS FUTURAS</v>
          </cell>
          <cell r="AJ13">
            <v>0</v>
          </cell>
          <cell r="AL13" t="str">
            <v>S</v>
          </cell>
          <cell r="AM13" t="str">
            <v>C</v>
          </cell>
          <cell r="AN13" t="str">
            <v>N</v>
          </cell>
          <cell r="AQ13">
            <v>0</v>
          </cell>
          <cell r="AR13">
            <v>460</v>
          </cell>
          <cell r="AS13" t="str">
            <v>PROCESO FACTURACIÓN Y COBRANZAS</v>
          </cell>
        </row>
        <row r="14">
          <cell r="A14">
            <v>6912</v>
          </cell>
          <cell r="B14">
            <v>40582</v>
          </cell>
          <cell r="C14">
            <v>11</v>
          </cell>
          <cell r="D14" t="str">
            <v>CD</v>
          </cell>
          <cell r="E14" t="str">
            <v>RAD. # 1845 SOLICITUD DE CD VIGENCIA FUTURA PARA INICAR PROCESO DE CONTRATACION PARA EL AÑO 2012 PARA LA PRESTACIÓN DE LOS SERVICIOS DE IMPRESIÓN VARIABLE Y COMPLEMENTARIA BAJO LA MODALIDAD DE OUTSOURCING PARA ATENDER LAS NECESIDADES DE CENTRALES ELECTRIC</v>
          </cell>
          <cell r="G14" t="str">
            <v>N</v>
          </cell>
          <cell r="H14" t="str">
            <v>P</v>
          </cell>
          <cell r="I14">
            <v>1</v>
          </cell>
          <cell r="J14">
            <v>13235656</v>
          </cell>
          <cell r="K14" t="str">
            <v>CLAVIJO CACERES IVAN ANTONIO</v>
          </cell>
          <cell r="L14">
            <v>0</v>
          </cell>
          <cell r="M14">
            <v>0</v>
          </cell>
          <cell r="N14">
            <v>13473924</v>
          </cell>
          <cell r="O14">
            <v>40582.323055555556</v>
          </cell>
          <cell r="P14" t="str">
            <v>RANGEL BECERRA LUIS ALBERTO</v>
          </cell>
          <cell r="Q14">
            <v>0</v>
          </cell>
          <cell r="R14" t="str">
            <v>CENS PRINCIPAL CÚCUTA</v>
          </cell>
          <cell r="S14">
            <v>0</v>
          </cell>
          <cell r="T14">
            <v>41978000</v>
          </cell>
          <cell r="V14">
            <v>0</v>
          </cell>
          <cell r="W14">
            <v>0</v>
          </cell>
          <cell r="X14">
            <v>0</v>
          </cell>
          <cell r="Y14">
            <v>0</v>
          </cell>
          <cell r="Z14">
            <v>0</v>
          </cell>
          <cell r="AC14">
            <v>0</v>
          </cell>
          <cell r="AD14">
            <v>2011</v>
          </cell>
          <cell r="AE14">
            <v>0</v>
          </cell>
          <cell r="AF14" t="str">
            <v>CERTIFICADO DISPONIBILIDAD PRESUPUESTAL</v>
          </cell>
          <cell r="AG14" t="str">
            <v>CV</v>
          </cell>
          <cell r="AH14" t="str">
            <v>CERTIFICADO DE VIGENCIAS FUTURAS</v>
          </cell>
          <cell r="AJ14">
            <v>0</v>
          </cell>
          <cell r="AL14" t="str">
            <v>S</v>
          </cell>
          <cell r="AM14" t="str">
            <v>C</v>
          </cell>
          <cell r="AN14" t="str">
            <v>N</v>
          </cell>
          <cell r="AQ14">
            <v>0</v>
          </cell>
          <cell r="AR14">
            <v>460</v>
          </cell>
          <cell r="AS14" t="str">
            <v>PROCESO FACTURACIÓN Y COBRANZAS</v>
          </cell>
        </row>
        <row r="15">
          <cell r="A15">
            <v>7061</v>
          </cell>
          <cell r="B15">
            <v>40613</v>
          </cell>
          <cell r="C15">
            <v>11</v>
          </cell>
          <cell r="D15" t="str">
            <v>CD</v>
          </cell>
          <cell r="E15" t="str">
            <v>RAD #3086, SOLICITUD DE CD VIGENCIA FUTURA, PARA LA COMPRA DE ENERGÍA Y POTENCIA CON DESTINO AL MERCADO REGULADO Y NO REGULADO, PARA CUBRIR LA DEMANDA PROYECTADA DE LOS MERCADOS DE CENS, SEGÚN REUNIÓN 716 DE JUNTA DIRECTIVA.</v>
          </cell>
          <cell r="G15" t="str">
            <v>N</v>
          </cell>
          <cell r="H15" t="str">
            <v>P</v>
          </cell>
          <cell r="I15">
            <v>1</v>
          </cell>
          <cell r="J15">
            <v>110</v>
          </cell>
          <cell r="K15" t="str">
            <v>MONDRAGON VILLAMIZAR WILLIAM</v>
          </cell>
          <cell r="L15">
            <v>0</v>
          </cell>
          <cell r="M15">
            <v>0</v>
          </cell>
          <cell r="N15">
            <v>13500747</v>
          </cell>
          <cell r="O15">
            <v>40613.416331018518</v>
          </cell>
          <cell r="P15" t="str">
            <v>JUNTA   DIRECTIVA CENS</v>
          </cell>
          <cell r="Q15">
            <v>0</v>
          </cell>
          <cell r="R15" t="str">
            <v>CENS PRINCIPAL CÚCUTA</v>
          </cell>
          <cell r="S15">
            <v>0</v>
          </cell>
          <cell r="T15">
            <v>16235000000</v>
          </cell>
          <cell r="V15">
            <v>0</v>
          </cell>
          <cell r="W15">
            <v>0</v>
          </cell>
          <cell r="X15">
            <v>0</v>
          </cell>
          <cell r="Y15">
            <v>0</v>
          </cell>
          <cell r="Z15">
            <v>0</v>
          </cell>
          <cell r="AC15">
            <v>0</v>
          </cell>
          <cell r="AD15">
            <v>2011</v>
          </cell>
          <cell r="AE15">
            <v>0</v>
          </cell>
          <cell r="AF15" t="str">
            <v>CERTIFICADO DISPONIBILIDAD PRESUPUESTAL</v>
          </cell>
          <cell r="AG15" t="str">
            <v>CV</v>
          </cell>
          <cell r="AH15" t="str">
            <v>CERTIFICADO DE VIGENCIAS FUTURAS</v>
          </cell>
          <cell r="AJ15">
            <v>0</v>
          </cell>
          <cell r="AL15" t="str">
            <v>S</v>
          </cell>
          <cell r="AM15" t="str">
            <v>C</v>
          </cell>
          <cell r="AN15" t="str">
            <v>N</v>
          </cell>
          <cell r="AQ15">
            <v>0</v>
          </cell>
          <cell r="AR15">
            <v>410</v>
          </cell>
          <cell r="AS15" t="str">
            <v>MERCADO MAYORISTA</v>
          </cell>
        </row>
        <row r="16">
          <cell r="A16">
            <v>7062</v>
          </cell>
          <cell r="B16">
            <v>40613</v>
          </cell>
          <cell r="C16">
            <v>11</v>
          </cell>
          <cell r="D16" t="str">
            <v>CD</v>
          </cell>
          <cell r="E16" t="str">
            <v>RAD #3086, SOLICITUD DE CD VIGENCIA FUTURA, PARA LA COMPRA DE ENERGÍA Y POTENCIA CON DESTINO AL MERCADO REGULADO Y NO REGULADO, PARA CUBRIR LA DEMANDA PROYECTADA DE LOS MERCADOS DE CENS, SEGÚN REUNIÓN 716 DE JUNTA DIRECTIVA.</v>
          </cell>
          <cell r="G16" t="str">
            <v>N</v>
          </cell>
          <cell r="H16" t="str">
            <v>P</v>
          </cell>
          <cell r="I16">
            <v>1</v>
          </cell>
          <cell r="J16">
            <v>110</v>
          </cell>
          <cell r="K16" t="str">
            <v>MONDRAGON VILLAMIZAR WILLIAM</v>
          </cell>
          <cell r="L16">
            <v>0</v>
          </cell>
          <cell r="M16">
            <v>0</v>
          </cell>
          <cell r="N16">
            <v>13500747</v>
          </cell>
          <cell r="O16">
            <v>40613.436064814814</v>
          </cell>
          <cell r="P16" t="str">
            <v>JUNTA   DIRECTIVA CENS</v>
          </cell>
          <cell r="Q16">
            <v>0</v>
          </cell>
          <cell r="R16" t="str">
            <v>CENS PRINCIPAL CÚCUTA</v>
          </cell>
          <cell r="S16">
            <v>0</v>
          </cell>
          <cell r="T16">
            <v>106354000000</v>
          </cell>
          <cell r="V16">
            <v>0</v>
          </cell>
          <cell r="W16">
            <v>0</v>
          </cell>
          <cell r="X16">
            <v>0</v>
          </cell>
          <cell r="Y16">
            <v>0</v>
          </cell>
          <cell r="Z16">
            <v>0</v>
          </cell>
          <cell r="AC16">
            <v>0</v>
          </cell>
          <cell r="AD16">
            <v>2011</v>
          </cell>
          <cell r="AE16">
            <v>0</v>
          </cell>
          <cell r="AF16" t="str">
            <v>CERTIFICADO DISPONIBILIDAD PRESUPUESTAL</v>
          </cell>
          <cell r="AG16" t="str">
            <v>CV</v>
          </cell>
          <cell r="AH16" t="str">
            <v>CERTIFICADO DE VIGENCIAS FUTURAS</v>
          </cell>
          <cell r="AJ16">
            <v>0</v>
          </cell>
          <cell r="AL16" t="str">
            <v>S</v>
          </cell>
          <cell r="AM16" t="str">
            <v>C</v>
          </cell>
          <cell r="AN16" t="str">
            <v>N</v>
          </cell>
          <cell r="AQ16">
            <v>0</v>
          </cell>
          <cell r="AR16">
            <v>410</v>
          </cell>
          <cell r="AS16" t="str">
            <v>MERCADO MAYORISTA</v>
          </cell>
        </row>
        <row r="17">
          <cell r="A17">
            <v>7063</v>
          </cell>
          <cell r="B17">
            <v>40613</v>
          </cell>
          <cell r="C17">
            <v>11</v>
          </cell>
          <cell r="D17" t="str">
            <v>CD</v>
          </cell>
          <cell r="E17" t="str">
            <v>RAD #3086, SOLICITUD DE CD VIGENCIA FUTURA, PARA LA COMPRA DE ENERGÍA Y POTENCIA CON DESTINO AL MERCADO REGULADO Y NO REGULADO, PARA CUBRIR LA DEMANDA PROYECTADA DE LOS MERCADOS DE CENS, SEGÚN REUNIÓN 716 DE JUNTA DIRECTIVA.</v>
          </cell>
          <cell r="G17" t="str">
            <v>N</v>
          </cell>
          <cell r="H17" t="str">
            <v>P</v>
          </cell>
          <cell r="I17">
            <v>1</v>
          </cell>
          <cell r="J17">
            <v>110</v>
          </cell>
          <cell r="K17" t="str">
            <v>MONDRAGON VILLAMIZAR WILLIAM</v>
          </cell>
          <cell r="L17">
            <v>0</v>
          </cell>
          <cell r="M17">
            <v>0</v>
          </cell>
          <cell r="N17">
            <v>13500747</v>
          </cell>
          <cell r="O17">
            <v>40613.444780092592</v>
          </cell>
          <cell r="P17" t="str">
            <v>JUNTA   DIRECTIVA CENS</v>
          </cell>
          <cell r="Q17">
            <v>0</v>
          </cell>
          <cell r="R17" t="str">
            <v>CENS PRINCIPAL CÚCUTA</v>
          </cell>
          <cell r="S17">
            <v>0</v>
          </cell>
          <cell r="T17">
            <v>200310000000</v>
          </cell>
          <cell r="V17">
            <v>0</v>
          </cell>
          <cell r="W17">
            <v>0</v>
          </cell>
          <cell r="X17">
            <v>0</v>
          </cell>
          <cell r="Y17">
            <v>0</v>
          </cell>
          <cell r="Z17">
            <v>0</v>
          </cell>
          <cell r="AC17">
            <v>0</v>
          </cell>
          <cell r="AD17">
            <v>2011</v>
          </cell>
          <cell r="AE17">
            <v>0</v>
          </cell>
          <cell r="AF17" t="str">
            <v>CERTIFICADO DISPONIBILIDAD PRESUPUESTAL</v>
          </cell>
          <cell r="AG17" t="str">
            <v>CV</v>
          </cell>
          <cell r="AH17" t="str">
            <v>CERTIFICADO DE VIGENCIAS FUTURAS</v>
          </cell>
          <cell r="AJ17">
            <v>0</v>
          </cell>
          <cell r="AL17" t="str">
            <v>S</v>
          </cell>
          <cell r="AM17" t="str">
            <v>C</v>
          </cell>
          <cell r="AN17" t="str">
            <v>N</v>
          </cell>
          <cell r="AQ17">
            <v>0</v>
          </cell>
          <cell r="AR17">
            <v>410</v>
          </cell>
          <cell r="AS17" t="str">
            <v>MERCADO MAYORISTA</v>
          </cell>
        </row>
        <row r="18">
          <cell r="A18">
            <v>7099</v>
          </cell>
          <cell r="B18">
            <v>40630</v>
          </cell>
          <cell r="C18">
            <v>11</v>
          </cell>
          <cell r="D18" t="str">
            <v>CD</v>
          </cell>
          <cell r="E18" t="str">
            <v>RADICADO #4284, SOLICITUD DE CD VIGENCIA FUTURA PARA SUSCRIBIR UN CONTRATO DE CONEXIÓN CON ISA QUE REGULE SUS RELACIONES TÉCNICAS, COMERCIALES Y ADMINISTRATIVAS, SEGÚN APROBADO POR JUNTA DIRECTIVA 717 DEL 25 DE MARZO DEL 2011.</v>
          </cell>
          <cell r="G18" t="str">
            <v>N</v>
          </cell>
          <cell r="H18" t="str">
            <v>P</v>
          </cell>
          <cell r="I18">
            <v>1</v>
          </cell>
          <cell r="J18">
            <v>110</v>
          </cell>
          <cell r="K18" t="str">
            <v>MONDRAGON VILLAMIZAR WILLIAM</v>
          </cell>
          <cell r="L18">
            <v>0</v>
          </cell>
          <cell r="M18">
            <v>0</v>
          </cell>
          <cell r="N18">
            <v>13500747</v>
          </cell>
          <cell r="O18">
            <v>40630.619398148148</v>
          </cell>
          <cell r="P18" t="str">
            <v>JUNTA   DIRECTIVA CENS</v>
          </cell>
          <cell r="Q18">
            <v>0</v>
          </cell>
          <cell r="R18" t="str">
            <v>CENS PRINCIPAL CÚCUTA</v>
          </cell>
          <cell r="S18">
            <v>0</v>
          </cell>
          <cell r="T18">
            <v>1400000000</v>
          </cell>
          <cell r="V18">
            <v>0</v>
          </cell>
          <cell r="W18">
            <v>0</v>
          </cell>
          <cell r="X18">
            <v>0</v>
          </cell>
          <cell r="Y18">
            <v>0</v>
          </cell>
          <cell r="Z18">
            <v>0</v>
          </cell>
          <cell r="AC18">
            <v>0</v>
          </cell>
          <cell r="AD18">
            <v>2011</v>
          </cell>
          <cell r="AE18">
            <v>0</v>
          </cell>
          <cell r="AF18" t="str">
            <v>CERTIFICADO DISPONIBILIDAD PRESUPUESTAL</v>
          </cell>
          <cell r="AG18" t="str">
            <v>CV</v>
          </cell>
          <cell r="AH18" t="str">
            <v>CERTIFICADO DE VIGENCIAS FUTURAS</v>
          </cell>
          <cell r="AJ18">
            <v>0</v>
          </cell>
          <cell r="AL18" t="str">
            <v>S</v>
          </cell>
          <cell r="AM18" t="str">
            <v>C</v>
          </cell>
          <cell r="AN18" t="str">
            <v>N</v>
          </cell>
          <cell r="AQ18">
            <v>0</v>
          </cell>
          <cell r="AR18">
            <v>333</v>
          </cell>
          <cell r="AS18" t="str">
            <v>PROCESO CONEXIÓN AL USUARIO</v>
          </cell>
        </row>
        <row r="19">
          <cell r="A19">
            <v>7117</v>
          </cell>
          <cell r="B19">
            <v>40633</v>
          </cell>
          <cell r="C19">
            <v>11</v>
          </cell>
          <cell r="D19" t="str">
            <v>CD</v>
          </cell>
          <cell r="E19" t="str">
            <v>RADICADO MERCURIO # 5232 SOLICITUD DE CD VIGENCIA FUTURA  PARA INICIAR EL PROCESO CUYO OBJETO ES CONTRATAR UNA CUADRILLA PARA EJECUTAR LAS ACTIVIDADES DE MANTENIMIENTO SOBRE EL SISTEMA DE TRANSMISIÓN DE CENS.</v>
          </cell>
          <cell r="G19" t="str">
            <v>N</v>
          </cell>
          <cell r="H19" t="str">
            <v>P</v>
          </cell>
          <cell r="I19">
            <v>1</v>
          </cell>
          <cell r="J19">
            <v>13235656</v>
          </cell>
          <cell r="K19" t="str">
            <v>CHAUSTRE LARA JOSE RAFAEL</v>
          </cell>
          <cell r="L19">
            <v>0</v>
          </cell>
          <cell r="M19">
            <v>0</v>
          </cell>
          <cell r="N19">
            <v>13452676</v>
          </cell>
          <cell r="O19">
            <v>40633.713136574072</v>
          </cell>
          <cell r="P19" t="str">
            <v>RANGEL BECERRA LUIS ALBERTO</v>
          </cell>
          <cell r="Q19">
            <v>0</v>
          </cell>
          <cell r="R19" t="str">
            <v>CENS PRINCIPAL CÚCUTA</v>
          </cell>
          <cell r="S19">
            <v>0</v>
          </cell>
          <cell r="T19">
            <v>98500000</v>
          </cell>
          <cell r="V19">
            <v>0</v>
          </cell>
          <cell r="W19">
            <v>0</v>
          </cell>
          <cell r="X19">
            <v>0</v>
          </cell>
          <cell r="Y19">
            <v>0</v>
          </cell>
          <cell r="Z19">
            <v>0</v>
          </cell>
          <cell r="AC19">
            <v>0</v>
          </cell>
          <cell r="AD19">
            <v>2011</v>
          </cell>
          <cell r="AE19">
            <v>0</v>
          </cell>
          <cell r="AF19" t="str">
            <v>CERTIFICADO DISPONIBILIDAD PRESUPUESTAL</v>
          </cell>
          <cell r="AG19" t="str">
            <v>CV</v>
          </cell>
          <cell r="AH19" t="str">
            <v>CERTIFICADO DE VIGENCIAS FUTURAS</v>
          </cell>
          <cell r="AJ19">
            <v>0</v>
          </cell>
          <cell r="AL19" t="str">
            <v>S</v>
          </cell>
          <cell r="AM19" t="str">
            <v>C</v>
          </cell>
          <cell r="AN19" t="str">
            <v>N</v>
          </cell>
          <cell r="AQ19">
            <v>0</v>
          </cell>
          <cell r="AR19">
            <v>334</v>
          </cell>
          <cell r="AS19" t="str">
            <v>PROCESO TRANSPORTE DE ENERGÍA</v>
          </cell>
        </row>
        <row r="20">
          <cell r="A20">
            <v>7221</v>
          </cell>
          <cell r="B20">
            <v>40672</v>
          </cell>
          <cell r="C20">
            <v>11</v>
          </cell>
          <cell r="D20" t="str">
            <v>CD</v>
          </cell>
          <cell r="E20" t="str">
            <v>RAD MER. # 6240, LA JD 718 APROBO, VER AUTORIZACIÓN DE JD NRO. 066. PARA INCREMENTAR EN 100 COMPUTADORES EL ARRENDAMIENTO OPERATIVO POR UN PLAZO DE TRES (3) AÑOS, SEGÚN ACTA DE EJECUCIÓN NRO. 002-2010 SUSCRITA SOPORTAR LA IMPLANTACIÓN DEL SISTEMA COMERCIA</v>
          </cell>
          <cell r="G20" t="str">
            <v>N</v>
          </cell>
          <cell r="H20" t="str">
            <v>P</v>
          </cell>
          <cell r="I20">
            <v>1</v>
          </cell>
          <cell r="J20">
            <v>110</v>
          </cell>
          <cell r="K20" t="str">
            <v>HERNANDEZ CORONA MARTHA LILIANA</v>
          </cell>
          <cell r="L20">
            <v>0</v>
          </cell>
          <cell r="M20">
            <v>0</v>
          </cell>
          <cell r="N20">
            <v>60314124</v>
          </cell>
          <cell r="O20">
            <v>40672.32440972222</v>
          </cell>
          <cell r="P20" t="str">
            <v>JUNTA   DIRECTIVA CENS</v>
          </cell>
          <cell r="Q20">
            <v>0</v>
          </cell>
          <cell r="R20" t="str">
            <v>CENS PRINCIPAL CÚCUTA</v>
          </cell>
          <cell r="S20">
            <v>0</v>
          </cell>
          <cell r="T20">
            <v>121000000</v>
          </cell>
          <cell r="V20">
            <v>0</v>
          </cell>
          <cell r="W20">
            <v>0</v>
          </cell>
          <cell r="X20">
            <v>0</v>
          </cell>
          <cell r="Y20">
            <v>0</v>
          </cell>
          <cell r="Z20">
            <v>0</v>
          </cell>
          <cell r="AC20">
            <v>0</v>
          </cell>
          <cell r="AD20">
            <v>2011</v>
          </cell>
          <cell r="AE20">
            <v>0</v>
          </cell>
          <cell r="AF20" t="str">
            <v>CERTIFICADO DISPONIBILIDAD PRESUPUESTAL</v>
          </cell>
          <cell r="AG20" t="str">
            <v>CV</v>
          </cell>
          <cell r="AH20" t="str">
            <v>CERTIFICADO DE VIGENCIAS FUTURAS</v>
          </cell>
          <cell r="AJ20">
            <v>0</v>
          </cell>
          <cell r="AL20" t="str">
            <v>S</v>
          </cell>
          <cell r="AM20" t="str">
            <v>C</v>
          </cell>
          <cell r="AN20" t="str">
            <v>N</v>
          </cell>
          <cell r="AQ20">
            <v>0</v>
          </cell>
          <cell r="AR20">
            <v>250</v>
          </cell>
          <cell r="AS20" t="str">
            <v>SISTEMAS</v>
          </cell>
        </row>
        <row r="21">
          <cell r="A21">
            <v>7222</v>
          </cell>
          <cell r="B21">
            <v>40672</v>
          </cell>
          <cell r="C21">
            <v>11</v>
          </cell>
          <cell r="D21" t="str">
            <v>CD</v>
          </cell>
          <cell r="E21" t="str">
            <v>RAD MER. # 6240, LA JD 718 APROBO, VER AUTORIZACIÓN DE JD NRO. 066. PARA INCREMENTAR EN 100 COMPUTADORES EL ARRENDAMIENTO OPERATIVO POR UN PLAZO DE TRES (3) AÑOS, SEGÚN ACTA DE EJECUCIÓN NRO. 002-2010 SUSCRITA SOPORTAR LA IMPLANTACIÓN DEL SISTEMA COMERCIA</v>
          </cell>
          <cell r="G21" t="str">
            <v>N</v>
          </cell>
          <cell r="H21" t="str">
            <v>P</v>
          </cell>
          <cell r="I21">
            <v>1</v>
          </cell>
          <cell r="J21">
            <v>110</v>
          </cell>
          <cell r="K21" t="str">
            <v>HERNANDEZ CORONA MARTHA LILIANA</v>
          </cell>
          <cell r="L21">
            <v>0</v>
          </cell>
          <cell r="M21">
            <v>0</v>
          </cell>
          <cell r="N21">
            <v>60314124</v>
          </cell>
          <cell r="O21">
            <v>40672.328113425923</v>
          </cell>
          <cell r="P21" t="str">
            <v>JUNTA   DIRECTIVA CENS</v>
          </cell>
          <cell r="Q21">
            <v>0</v>
          </cell>
          <cell r="R21" t="str">
            <v>CENS PRINCIPAL CÚCUTA</v>
          </cell>
          <cell r="S21">
            <v>0</v>
          </cell>
          <cell r="T21">
            <v>121000000</v>
          </cell>
          <cell r="V21">
            <v>0</v>
          </cell>
          <cell r="W21">
            <v>0</v>
          </cell>
          <cell r="X21">
            <v>0</v>
          </cell>
          <cell r="Y21">
            <v>0</v>
          </cell>
          <cell r="Z21">
            <v>0</v>
          </cell>
          <cell r="AC21">
            <v>0</v>
          </cell>
          <cell r="AD21">
            <v>2011</v>
          </cell>
          <cell r="AE21">
            <v>0</v>
          </cell>
          <cell r="AF21" t="str">
            <v>CERTIFICADO DISPONIBILIDAD PRESUPUESTAL</v>
          </cell>
          <cell r="AG21" t="str">
            <v>CV</v>
          </cell>
          <cell r="AH21" t="str">
            <v>CERTIFICADO DE VIGENCIAS FUTURAS</v>
          </cell>
          <cell r="AJ21">
            <v>0</v>
          </cell>
          <cell r="AL21" t="str">
            <v>S</v>
          </cell>
          <cell r="AM21" t="str">
            <v>C</v>
          </cell>
          <cell r="AN21" t="str">
            <v>N</v>
          </cell>
          <cell r="AQ21">
            <v>0</v>
          </cell>
          <cell r="AR21">
            <v>250</v>
          </cell>
          <cell r="AS21" t="str">
            <v>SISTEMAS</v>
          </cell>
        </row>
        <row r="22">
          <cell r="A22">
            <v>7223</v>
          </cell>
          <cell r="B22">
            <v>40672</v>
          </cell>
          <cell r="C22">
            <v>11</v>
          </cell>
          <cell r="D22" t="str">
            <v>CD</v>
          </cell>
          <cell r="E22" t="str">
            <v>RAD MER. # 6240, LA JD 718 APROBO, VER AUTORIZACIÓN DE JD NRO. 066. PARA INCREMENTAR EN 100 COMPUTADORES EL ARRENDAMIENTO OPERATIVO POR UN PLAZO DE TRES (3) AÑOS, SEGÚN ACTA DE EJECUCIÓN NRO. 002-2010 SUSCRITA SOPORTAR LA IMPLANTACIÓN DEL SISTEMA COMERCIA</v>
          </cell>
          <cell r="G22" t="str">
            <v>N</v>
          </cell>
          <cell r="H22" t="str">
            <v>P</v>
          </cell>
          <cell r="I22">
            <v>1</v>
          </cell>
          <cell r="J22">
            <v>110</v>
          </cell>
          <cell r="K22" t="str">
            <v>HERNANDEZ CORONA MARTHA LILIANA</v>
          </cell>
          <cell r="L22">
            <v>0</v>
          </cell>
          <cell r="M22">
            <v>0</v>
          </cell>
          <cell r="N22">
            <v>60314124</v>
          </cell>
          <cell r="O22">
            <v>40672.331111111111</v>
          </cell>
          <cell r="P22" t="str">
            <v>JUNTA   DIRECTIVA CENS</v>
          </cell>
          <cell r="Q22">
            <v>0</v>
          </cell>
          <cell r="R22" t="str">
            <v>CENS PRINCIPAL CÚCUTA</v>
          </cell>
          <cell r="S22">
            <v>0</v>
          </cell>
          <cell r="T22">
            <v>61000000</v>
          </cell>
          <cell r="V22">
            <v>0</v>
          </cell>
          <cell r="W22">
            <v>0</v>
          </cell>
          <cell r="X22">
            <v>0</v>
          </cell>
          <cell r="Y22">
            <v>0</v>
          </cell>
          <cell r="Z22">
            <v>0</v>
          </cell>
          <cell r="AC22">
            <v>0</v>
          </cell>
          <cell r="AD22">
            <v>2011</v>
          </cell>
          <cell r="AE22">
            <v>0</v>
          </cell>
          <cell r="AF22" t="str">
            <v>CERTIFICADO DISPONIBILIDAD PRESUPUESTAL</v>
          </cell>
          <cell r="AG22" t="str">
            <v>CV</v>
          </cell>
          <cell r="AH22" t="str">
            <v>CERTIFICADO DE VIGENCIAS FUTURAS</v>
          </cell>
          <cell r="AJ22">
            <v>0</v>
          </cell>
          <cell r="AL22" t="str">
            <v>S</v>
          </cell>
          <cell r="AM22" t="str">
            <v>C</v>
          </cell>
          <cell r="AN22" t="str">
            <v>N</v>
          </cell>
          <cell r="AQ22">
            <v>0</v>
          </cell>
          <cell r="AR22">
            <v>250</v>
          </cell>
          <cell r="AS22" t="str">
            <v>SISTEMAS</v>
          </cell>
        </row>
        <row r="23">
          <cell r="A23">
            <v>7442</v>
          </cell>
          <cell r="B23">
            <v>40764</v>
          </cell>
          <cell r="C23">
            <v>11</v>
          </cell>
          <cell r="D23" t="str">
            <v>CD</v>
          </cell>
          <cell r="E23" t="str">
            <v>RAD. # 9459 SEGUN ACTA 720 DE LA JUNTA DIRECTIVA SE EXPIDE VIGENCIA FUTURA PARA EL ARRENDAMIENTO OPERATIVO DE UNA PLANTA DE TELEFONÍA IP, CON LOS RESPECTIVOS APARATOS TELEFÓNICOS,  INCLUYENDO MANTENIMIENTO PREVENTIVO Y CORRECTIVO CON REPUESTOS, PARA LAS S</v>
          </cell>
          <cell r="G23" t="str">
            <v>N</v>
          </cell>
          <cell r="H23" t="str">
            <v>P</v>
          </cell>
          <cell r="I23">
            <v>1</v>
          </cell>
          <cell r="J23">
            <v>110</v>
          </cell>
          <cell r="K23" t="str">
            <v>RODRIGUEZ RODRIGUEZ JAIRO</v>
          </cell>
          <cell r="L23">
            <v>0</v>
          </cell>
          <cell r="M23">
            <v>0</v>
          </cell>
          <cell r="N23">
            <v>13461285</v>
          </cell>
          <cell r="O23">
            <v>40764.340057870373</v>
          </cell>
          <cell r="P23" t="str">
            <v>JUNTA   DIRECTIVA CENS</v>
          </cell>
          <cell r="Q23">
            <v>0</v>
          </cell>
          <cell r="R23" t="str">
            <v>CENS PRINCIPAL CÚCUTA</v>
          </cell>
          <cell r="S23">
            <v>0</v>
          </cell>
          <cell r="T23">
            <v>246000000</v>
          </cell>
          <cell r="V23">
            <v>0</v>
          </cell>
          <cell r="W23">
            <v>0</v>
          </cell>
          <cell r="X23">
            <v>0</v>
          </cell>
          <cell r="Y23">
            <v>0</v>
          </cell>
          <cell r="Z23">
            <v>0</v>
          </cell>
          <cell r="AC23">
            <v>0</v>
          </cell>
          <cell r="AD23">
            <v>2011</v>
          </cell>
          <cell r="AE23">
            <v>0</v>
          </cell>
          <cell r="AF23" t="str">
            <v>CERTIFICADO DISPONIBILIDAD PRESUPUESTAL</v>
          </cell>
          <cell r="AG23" t="str">
            <v>CV</v>
          </cell>
          <cell r="AH23" t="str">
            <v>CERTIFICADO DE VIGENCIAS FUTURAS</v>
          </cell>
          <cell r="AJ23">
            <v>0</v>
          </cell>
          <cell r="AL23" t="str">
            <v>S</v>
          </cell>
          <cell r="AM23" t="str">
            <v>C</v>
          </cell>
          <cell r="AN23" t="str">
            <v>N</v>
          </cell>
          <cell r="AQ23">
            <v>0</v>
          </cell>
          <cell r="AR23">
            <v>220</v>
          </cell>
          <cell r="AS23" t="str">
            <v>SERVICIOS ADMINISTRATIVOS</v>
          </cell>
        </row>
        <row r="24">
          <cell r="A24">
            <v>7443</v>
          </cell>
          <cell r="B24">
            <v>40764</v>
          </cell>
          <cell r="C24">
            <v>11</v>
          </cell>
          <cell r="D24" t="str">
            <v>CD</v>
          </cell>
          <cell r="E24" t="str">
            <v>RAD. # 9459 SEGUN ACTA 720 DE LA JUNTA DIRECTIVA SE EXPIDE VIGENCIA FUTURA PARA EL ARRENDAMIENTO OPERATIVO DE UNA PLANTA DE TELEFONÍA IP, CON LOS RESPECTIVOS APARATOS TELEFÓNICOS,  INCLUYENDO MANTENIMIENTO PREVENTIVO Y CORRECTIVO CON REPUESTOS, PARA LAS S</v>
          </cell>
          <cell r="G24" t="str">
            <v>N</v>
          </cell>
          <cell r="H24" t="str">
            <v>P</v>
          </cell>
          <cell r="I24">
            <v>1</v>
          </cell>
          <cell r="J24">
            <v>110</v>
          </cell>
          <cell r="K24" t="str">
            <v>RODRIGUEZ RODRIGUEZ JAIRO</v>
          </cell>
          <cell r="L24">
            <v>0</v>
          </cell>
          <cell r="M24">
            <v>0</v>
          </cell>
          <cell r="N24">
            <v>13461285</v>
          </cell>
          <cell r="O24">
            <v>40764.347361111111</v>
          </cell>
          <cell r="P24" t="str">
            <v>JUNTA   DIRECTIVA CENS</v>
          </cell>
          <cell r="Q24">
            <v>0</v>
          </cell>
          <cell r="R24" t="str">
            <v>CENS PRINCIPAL CÚCUTA</v>
          </cell>
          <cell r="S24">
            <v>0</v>
          </cell>
          <cell r="T24">
            <v>246000000</v>
          </cell>
          <cell r="V24">
            <v>0</v>
          </cell>
          <cell r="W24">
            <v>0</v>
          </cell>
          <cell r="X24">
            <v>0</v>
          </cell>
          <cell r="Y24">
            <v>0</v>
          </cell>
          <cell r="Z24">
            <v>0</v>
          </cell>
          <cell r="AC24">
            <v>0</v>
          </cell>
          <cell r="AD24">
            <v>2011</v>
          </cell>
          <cell r="AE24">
            <v>0</v>
          </cell>
          <cell r="AF24" t="str">
            <v>CERTIFICADO DISPONIBILIDAD PRESUPUESTAL</v>
          </cell>
          <cell r="AG24" t="str">
            <v>CV</v>
          </cell>
          <cell r="AH24" t="str">
            <v>CERTIFICADO DE VIGENCIAS FUTURAS</v>
          </cell>
          <cell r="AJ24">
            <v>0</v>
          </cell>
          <cell r="AL24" t="str">
            <v>S</v>
          </cell>
          <cell r="AM24" t="str">
            <v>C</v>
          </cell>
          <cell r="AN24" t="str">
            <v>N</v>
          </cell>
          <cell r="AQ24">
            <v>0</v>
          </cell>
          <cell r="AR24">
            <v>220</v>
          </cell>
          <cell r="AS24" t="str">
            <v>SERVICIOS ADMINISTRATIVOS</v>
          </cell>
        </row>
        <row r="25">
          <cell r="A25">
            <v>7444</v>
          </cell>
          <cell r="B25">
            <v>40764</v>
          </cell>
          <cell r="C25">
            <v>11</v>
          </cell>
          <cell r="D25" t="str">
            <v>CD</v>
          </cell>
          <cell r="E25" t="str">
            <v>RAD. # 9459 SEGUN ACTA 720 DE LA JUNTA DIRECTIVA SE EXPIDE VIGENCIA FUTURA PARA EL ARRENDAMIENTO OPERATIVO DE UNA PLANTA DE TELEFONÍA IP, CON LOS RESPECTIVOS APARATOS TELEFÓNICOS,  INCLUYENDO MANTENIMIENTO PREVENTIVO Y CORRECTIVO CON REPUESTOS, PARA LAS S</v>
          </cell>
          <cell r="G25" t="str">
            <v>N</v>
          </cell>
          <cell r="H25" t="str">
            <v>P</v>
          </cell>
          <cell r="I25">
            <v>1</v>
          </cell>
          <cell r="J25">
            <v>110</v>
          </cell>
          <cell r="K25" t="str">
            <v>RODRIGUEZ RODRIGUEZ JAIRO</v>
          </cell>
          <cell r="L25">
            <v>0</v>
          </cell>
          <cell r="M25">
            <v>0</v>
          </cell>
          <cell r="N25">
            <v>13461285</v>
          </cell>
          <cell r="O25">
            <v>40764.348263888889</v>
          </cell>
          <cell r="P25" t="str">
            <v>JUNTA   DIRECTIVA CENS</v>
          </cell>
          <cell r="Q25">
            <v>0</v>
          </cell>
          <cell r="R25" t="str">
            <v>CENS PRINCIPAL CÚCUTA</v>
          </cell>
          <cell r="S25">
            <v>0</v>
          </cell>
          <cell r="T25">
            <v>164000000</v>
          </cell>
          <cell r="V25">
            <v>0</v>
          </cell>
          <cell r="W25">
            <v>0</v>
          </cell>
          <cell r="X25">
            <v>0</v>
          </cell>
          <cell r="Y25">
            <v>0</v>
          </cell>
          <cell r="Z25">
            <v>0</v>
          </cell>
          <cell r="AC25">
            <v>0</v>
          </cell>
          <cell r="AD25">
            <v>2011</v>
          </cell>
          <cell r="AE25">
            <v>0</v>
          </cell>
          <cell r="AF25" t="str">
            <v>CERTIFICADO DISPONIBILIDAD PRESUPUESTAL</v>
          </cell>
          <cell r="AG25" t="str">
            <v>CV</v>
          </cell>
          <cell r="AH25" t="str">
            <v>CERTIFICADO DE VIGENCIAS FUTURAS</v>
          </cell>
          <cell r="AJ25">
            <v>0</v>
          </cell>
          <cell r="AL25" t="str">
            <v>S</v>
          </cell>
          <cell r="AM25" t="str">
            <v>C</v>
          </cell>
          <cell r="AN25" t="str">
            <v>N</v>
          </cell>
          <cell r="AQ25">
            <v>0</v>
          </cell>
          <cell r="AR25">
            <v>220</v>
          </cell>
          <cell r="AS25" t="str">
            <v>SERVICIOS ADMINISTRATIVOS</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f_FECHA"/>
      <sheetName val="VF GNRAL_2011 (4)"/>
      <sheetName val="CONTRALORÍA"/>
      <sheetName val="Hoja3"/>
      <sheetName val="VF GNRAL_2011 (5)"/>
      <sheetName val="Base"/>
      <sheetName val="DOCUMENTOS RIK"/>
      <sheetName val="Hoja8"/>
      <sheetName val="VF-GENERAL-2012"/>
      <sheetName val="FECHA"/>
    </sheetNames>
    <sheetDataSet>
      <sheetData sheetId="0"/>
      <sheetData sheetId="1"/>
      <sheetData sheetId="2"/>
      <sheetData sheetId="3"/>
      <sheetData sheetId="4"/>
      <sheetData sheetId="5"/>
      <sheetData sheetId="6"/>
      <sheetData sheetId="7"/>
      <sheetData sheetId="8"/>
      <sheetData sheetId="9">
        <row r="1">
          <cell r="A1" t="str">
            <v>movn_numero</v>
          </cell>
          <cell r="B1" t="str">
            <v>movf_fecha</v>
          </cell>
          <cell r="C1" t="str">
            <v>movn_ubicacion</v>
          </cell>
          <cell r="D1" t="str">
            <v>movc_documento</v>
          </cell>
          <cell r="E1" t="str">
            <v>movt_observacion</v>
          </cell>
          <cell r="F1" t="str">
            <v>movc_impreso</v>
          </cell>
          <cell r="G1" t="str">
            <v>movc_marca</v>
          </cell>
          <cell r="H1" t="str">
            <v>movc_estado</v>
          </cell>
          <cell r="I1" t="str">
            <v>movn_empresa</v>
          </cell>
          <cell r="J1" t="str">
            <v>movv_vendedor</v>
          </cell>
          <cell r="K1" t="str">
            <v>terc_nombre</v>
          </cell>
          <cell r="L1" t="str">
            <v>movn_documento1</v>
          </cell>
          <cell r="M1" t="str">
            <v>movn_documento2</v>
          </cell>
          <cell r="N1" t="str">
            <v>movv_tercero</v>
          </cell>
          <cell r="O1" t="str">
            <v>movf_presupuesto</v>
          </cell>
          <cell r="P1" t="str">
            <v>terc_nombre</v>
          </cell>
          <cell r="Q1" t="str">
            <v>movn_bodega</v>
          </cell>
          <cell r="R1" t="str">
            <v>ubic_nombre</v>
          </cell>
          <cell r="S1" t="str">
            <v>movn_direccion</v>
          </cell>
          <cell r="T1" t="str">
            <v>movv_total</v>
          </cell>
          <cell r="U1" t="str">
            <v>movc_documento_ori</v>
          </cell>
          <cell r="V1" t="str">
            <v>movv_tasa_cambio</v>
          </cell>
          <cell r="W1" t="str">
            <v>tern_moneda</v>
          </cell>
          <cell r="X1" t="str">
            <v>movn_condicion_pago</v>
          </cell>
          <cell r="Y1" t="str">
            <v>movn_moneda</v>
          </cell>
          <cell r="Z1" t="str">
            <v>movn_negocio</v>
          </cell>
          <cell r="AA1" t="str">
            <v>movc_aplica</v>
          </cell>
          <cell r="AB1" t="str">
            <v>movc_doc_origen</v>
          </cell>
          <cell r="AC1" t="str">
            <v>movv_ajuste</v>
          </cell>
          <cell r="AD1" t="str">
            <v>movn_anno</v>
          </cell>
          <cell r="AE1" t="str">
            <v>movn_documento</v>
          </cell>
          <cell r="AF1" t="str">
            <v>docc_nombre</v>
          </cell>
          <cell r="AG1" t="str">
            <v>movc_concepto</v>
          </cell>
          <cell r="AH1" t="str">
            <v>conc_nombre</v>
          </cell>
          <cell r="AI1" t="str">
            <v>movc_documento1</v>
          </cell>
          <cell r="AJ1" t="str">
            <v>movn_ubicacion1</v>
          </cell>
          <cell r="AK1" t="str">
            <v>movf_confirmacion</v>
          </cell>
          <cell r="AL1" t="str">
            <v>movc_origen</v>
          </cell>
          <cell r="AM1" t="str">
            <v>movc_status</v>
          </cell>
          <cell r="AN1" t="str">
            <v>movc_aprueba</v>
          </cell>
          <cell r="AO1" t="str">
            <v>movv_proyecto_eka</v>
          </cell>
          <cell r="AP1" t="str">
            <v>movv_contrato_eka</v>
          </cell>
          <cell r="AQ1" t="str">
            <v>movn_plan</v>
          </cell>
          <cell r="AR1" t="str">
            <v>movn_centro_costo</v>
          </cell>
          <cell r="AS1" t="str">
            <v>ubic_nombre</v>
          </cell>
        </row>
        <row r="2">
          <cell r="A2">
            <v>5293</v>
          </cell>
          <cell r="B2">
            <v>40574</v>
          </cell>
          <cell r="C2">
            <v>12</v>
          </cell>
          <cell r="D2" t="str">
            <v>CD</v>
          </cell>
          <cell r="E2" t="str">
            <v>RAD. # 1563 SOLICITUD DE CD VIGENCIA FUTURA PARA LA PRESTACION DEL SERVICIO DE PODA TECNICA DE LOS ARBOLES QUE OBSTACULIZAN LAS REDES ELECTRICAS DE DISTRIBUCION DE ALTA MEDIA Y BAJA TENSION, EN EL CASCO URBANO DE LA SUCURSAL DE PAMPLONA, YA QUE EL CONTRAT</v>
          </cell>
          <cell r="G2" t="str">
            <v>N</v>
          </cell>
          <cell r="H2" t="str">
            <v>P</v>
          </cell>
          <cell r="I2">
            <v>1</v>
          </cell>
          <cell r="J2">
            <v>13235656</v>
          </cell>
          <cell r="K2" t="str">
            <v>TOBON SOSA MARIA CECILIA</v>
          </cell>
          <cell r="L2">
            <v>0</v>
          </cell>
          <cell r="M2">
            <v>0</v>
          </cell>
          <cell r="N2">
            <v>37256453</v>
          </cell>
          <cell r="O2">
            <v>40574</v>
          </cell>
          <cell r="P2" t="str">
            <v>RANGEL BECERRA LUIS ALBERTO</v>
          </cell>
          <cell r="Q2">
            <v>0</v>
          </cell>
          <cell r="R2" t="str">
            <v>CENS SUCURSAL PAMPLONA</v>
          </cell>
          <cell r="S2">
            <v>0</v>
          </cell>
          <cell r="T2">
            <v>52621348</v>
          </cell>
          <cell r="V2">
            <v>0</v>
          </cell>
          <cell r="W2">
            <v>0</v>
          </cell>
          <cell r="X2">
            <v>0</v>
          </cell>
          <cell r="Y2">
            <v>0</v>
          </cell>
          <cell r="Z2">
            <v>0</v>
          </cell>
          <cell r="AC2">
            <v>0</v>
          </cell>
          <cell r="AD2">
            <v>2011</v>
          </cell>
          <cell r="AE2">
            <v>0</v>
          </cell>
          <cell r="AF2" t="str">
            <v>CERTIFICADO DISPONIBILIDAD PRESUPUESTAL</v>
          </cell>
          <cell r="AG2" t="str">
            <v>CV</v>
          </cell>
          <cell r="AH2" t="str">
            <v>CERTIFICADO DE VIGENCIAS FUTURAS</v>
          </cell>
          <cell r="AJ2">
            <v>0</v>
          </cell>
          <cell r="AL2" t="str">
            <v>S</v>
          </cell>
          <cell r="AM2" t="str">
            <v>C</v>
          </cell>
          <cell r="AN2" t="str">
            <v>N</v>
          </cell>
          <cell r="AQ2">
            <v>0</v>
          </cell>
          <cell r="AR2">
            <v>365</v>
          </cell>
          <cell r="AS2" t="str">
            <v>GESTION AMBIENTAL</v>
          </cell>
        </row>
        <row r="3">
          <cell r="A3">
            <v>5313</v>
          </cell>
          <cell r="B3">
            <v>40625</v>
          </cell>
          <cell r="C3">
            <v>12</v>
          </cell>
          <cell r="D3" t="str">
            <v>CD</v>
          </cell>
          <cell r="E3" t="str">
            <v>RAD. # 4738 SOLICITUD DE CD VIGENCIA FUTURAPARA REGISTRAR EL CONTRATO INTEGRAL DE SERVICIO DE TOMA DE LECTURA, ENTREGA DE FACTURAS Y CORTE Y RECONEXION, YA QUE POR PRESTARSE LOS SERVICIOS EN CADA SUCURSAL, ESTE DEBE REGISTRARSE CON CARGO A CADA UNA DE ELL</v>
          </cell>
          <cell r="G3" t="str">
            <v>N</v>
          </cell>
          <cell r="H3" t="str">
            <v>P</v>
          </cell>
          <cell r="I3">
            <v>1</v>
          </cell>
          <cell r="J3">
            <v>13235656</v>
          </cell>
          <cell r="K3" t="str">
            <v>CLAVIJO CACERES IVAN ANTONIO</v>
          </cell>
          <cell r="L3">
            <v>0</v>
          </cell>
          <cell r="M3">
            <v>0</v>
          </cell>
          <cell r="N3">
            <v>13473924</v>
          </cell>
          <cell r="O3">
            <v>40625.741793981484</v>
          </cell>
          <cell r="P3" t="str">
            <v>RANGEL BECERRA LUIS ALBERTO</v>
          </cell>
          <cell r="Q3">
            <v>0</v>
          </cell>
          <cell r="R3" t="str">
            <v>CENS SUCURSAL PAMPLONA</v>
          </cell>
          <cell r="S3">
            <v>0</v>
          </cell>
          <cell r="T3">
            <v>487033722</v>
          </cell>
          <cell r="V3">
            <v>0</v>
          </cell>
          <cell r="W3">
            <v>0</v>
          </cell>
          <cell r="X3">
            <v>0</v>
          </cell>
          <cell r="Y3">
            <v>0</v>
          </cell>
          <cell r="Z3">
            <v>0</v>
          </cell>
          <cell r="AC3">
            <v>0</v>
          </cell>
          <cell r="AD3">
            <v>2011</v>
          </cell>
          <cell r="AE3">
            <v>0</v>
          </cell>
          <cell r="AF3" t="str">
            <v>CERTIFICADO DISPONIBILIDAD PRESUPUESTAL</v>
          </cell>
          <cell r="AG3" t="str">
            <v>CV</v>
          </cell>
          <cell r="AH3" t="str">
            <v>CERTIFICADO DE VIGENCIAS FUTURAS</v>
          </cell>
          <cell r="AJ3">
            <v>0</v>
          </cell>
          <cell r="AL3" t="str">
            <v>S</v>
          </cell>
          <cell r="AM3" t="str">
            <v>C</v>
          </cell>
          <cell r="AN3" t="str">
            <v>N</v>
          </cell>
          <cell r="AQ3">
            <v>0</v>
          </cell>
          <cell r="AR3">
            <v>460</v>
          </cell>
          <cell r="AS3" t="str">
            <v>PROCESO FACTURACIÓN Y COBRANZAS</v>
          </cell>
        </row>
        <row r="4">
          <cell r="A4">
            <v>5317</v>
          </cell>
          <cell r="B4">
            <v>40574</v>
          </cell>
          <cell r="C4">
            <v>14</v>
          </cell>
          <cell r="D4" t="str">
            <v>CD</v>
          </cell>
          <cell r="E4" t="str">
            <v>RAD. # 1572 SOLICITUD DE CD VIGENCIA FUTURA PARA LA PRESTACION DEL SERVICIO DE PODA TECNICA DE LOS ARBOLES QUE OBSTACULIZAN LAS REDES ELECTRICAS DE DISTRIBUCION DE ALTA MEDIA Y BAJA TENSION, EN EL CASCO URBANO DE LA SUCURSAL DE TIBU, YA QUE EL CONTRATO SE</v>
          </cell>
          <cell r="G4" t="str">
            <v>N</v>
          </cell>
          <cell r="H4" t="str">
            <v>P</v>
          </cell>
          <cell r="I4">
            <v>1</v>
          </cell>
          <cell r="J4">
            <v>13235656</v>
          </cell>
          <cell r="K4" t="str">
            <v>TOBON SOSA MARIA CECILIA</v>
          </cell>
          <cell r="L4">
            <v>0</v>
          </cell>
          <cell r="M4">
            <v>0</v>
          </cell>
          <cell r="N4">
            <v>37256453</v>
          </cell>
          <cell r="O4">
            <v>40574</v>
          </cell>
          <cell r="P4" t="str">
            <v>RANGEL BECERRA LUIS ALBERTO</v>
          </cell>
          <cell r="Q4">
            <v>0</v>
          </cell>
          <cell r="R4" t="str">
            <v>CENS SUCURSAL TIBÚ</v>
          </cell>
          <cell r="S4">
            <v>0</v>
          </cell>
          <cell r="T4">
            <v>53532608</v>
          </cell>
          <cell r="V4">
            <v>0</v>
          </cell>
          <cell r="W4">
            <v>0</v>
          </cell>
          <cell r="X4">
            <v>0</v>
          </cell>
          <cell r="Y4">
            <v>0</v>
          </cell>
          <cell r="Z4">
            <v>0</v>
          </cell>
          <cell r="AC4">
            <v>0</v>
          </cell>
          <cell r="AD4">
            <v>2011</v>
          </cell>
          <cell r="AE4">
            <v>0</v>
          </cell>
          <cell r="AF4" t="str">
            <v>CERTIFICADO DISPONIBILIDAD PRESUPUESTAL</v>
          </cell>
          <cell r="AG4" t="str">
            <v>CV</v>
          </cell>
          <cell r="AH4" t="str">
            <v>CERTIFICADO DE VIGENCIAS FUTURAS</v>
          </cell>
          <cell r="AJ4">
            <v>0</v>
          </cell>
          <cell r="AL4" t="str">
            <v>S</v>
          </cell>
          <cell r="AM4" t="str">
            <v>C</v>
          </cell>
          <cell r="AN4" t="str">
            <v>N</v>
          </cell>
          <cell r="AQ4">
            <v>0</v>
          </cell>
          <cell r="AR4">
            <v>365</v>
          </cell>
          <cell r="AS4" t="str">
            <v>GESTION AMBIENTAL</v>
          </cell>
        </row>
        <row r="5">
          <cell r="A5">
            <v>5326</v>
          </cell>
          <cell r="B5">
            <v>40602</v>
          </cell>
          <cell r="C5">
            <v>14</v>
          </cell>
          <cell r="D5" t="str">
            <v>CD</v>
          </cell>
          <cell r="E5" t="str">
            <v>RAD. # 2814 VIGENCIA FUTURA SE REQUIERE PARA LA EJECUCION DE ACTIVIDADES DE MANTENIMIENTO EN SISTEMAS DE ALUMBRADO PUBLICO, REDES ENERGIZADAS DE BAJA TENSION Y/O  REDES DESENERGIZADAS DE MEDIA Y BAJA TENSION EN LOS MUNICIPIOS ATENDIDOS POR LA SUCURSAL TIB</v>
          </cell>
          <cell r="G5" t="str">
            <v>N</v>
          </cell>
          <cell r="H5" t="str">
            <v>P</v>
          </cell>
          <cell r="I5">
            <v>1</v>
          </cell>
          <cell r="J5">
            <v>13235656</v>
          </cell>
          <cell r="K5" t="str">
            <v>CHAUSTRE LARA JOSE RAFAEL</v>
          </cell>
          <cell r="L5">
            <v>0</v>
          </cell>
          <cell r="M5">
            <v>0</v>
          </cell>
          <cell r="N5">
            <v>13452676</v>
          </cell>
          <cell r="O5">
            <v>40602.711770833332</v>
          </cell>
          <cell r="P5" t="str">
            <v>RANGEL BECERRA LUIS ALBERTO</v>
          </cell>
          <cell r="Q5">
            <v>0</v>
          </cell>
          <cell r="R5" t="str">
            <v>CENS SUCURSAL TIBÚ</v>
          </cell>
          <cell r="S5">
            <v>0</v>
          </cell>
          <cell r="T5">
            <v>190145839</v>
          </cell>
          <cell r="V5">
            <v>0</v>
          </cell>
          <cell r="W5">
            <v>0</v>
          </cell>
          <cell r="X5">
            <v>0</v>
          </cell>
          <cell r="Y5">
            <v>0</v>
          </cell>
          <cell r="Z5">
            <v>0</v>
          </cell>
          <cell r="AC5">
            <v>0</v>
          </cell>
          <cell r="AD5">
            <v>2011</v>
          </cell>
          <cell r="AE5">
            <v>0</v>
          </cell>
          <cell r="AF5" t="str">
            <v>CERTIFICADO DISPONIBILIDAD PRESUPUESTAL</v>
          </cell>
          <cell r="AG5" t="str">
            <v>CV</v>
          </cell>
          <cell r="AH5" t="str">
            <v>CERTIFICADO DE VIGENCIAS FUTURAS</v>
          </cell>
          <cell r="AJ5">
            <v>0</v>
          </cell>
          <cell r="AL5" t="str">
            <v>S</v>
          </cell>
          <cell r="AM5" t="str">
            <v>C</v>
          </cell>
          <cell r="AN5" t="str">
            <v>N</v>
          </cell>
          <cell r="AQ5">
            <v>0</v>
          </cell>
          <cell r="AR5">
            <v>334</v>
          </cell>
          <cell r="AS5" t="str">
            <v>PROCESO TRANSPORTE DE ENERGÍA</v>
          </cell>
        </row>
        <row r="6">
          <cell r="A6">
            <v>5337</v>
          </cell>
          <cell r="B6">
            <v>40625</v>
          </cell>
          <cell r="C6">
            <v>14</v>
          </cell>
          <cell r="D6" t="str">
            <v>CD</v>
          </cell>
          <cell r="E6" t="str">
            <v>RAD. #4748 SOLICITUD DE CD VIGENCIA FUTURAPARA REGISTRAR EL CONTRATO INTEGRAL DE SERVICIO DE TOMA DE LECTURA, ENTREGA DE FACTURAS Y CORTE Y RECONEXION, YA QUE POR PRESTARSE LOS SERVICIOS EN CADA SUCURSAL, ESTE DEBE REGISTRARSE CON CARGO A CADA UNA DE ELLA</v>
          </cell>
          <cell r="G6" t="str">
            <v>N</v>
          </cell>
          <cell r="H6" t="str">
            <v>P</v>
          </cell>
          <cell r="I6">
            <v>1</v>
          </cell>
          <cell r="J6">
            <v>13235656</v>
          </cell>
          <cell r="K6" t="str">
            <v>CLAVIJO CACERES IVAN ANTONIO</v>
          </cell>
          <cell r="L6">
            <v>0</v>
          </cell>
          <cell r="M6">
            <v>0</v>
          </cell>
          <cell r="N6">
            <v>13473924</v>
          </cell>
          <cell r="O6">
            <v>40625.743136574078</v>
          </cell>
          <cell r="P6" t="str">
            <v>RANGEL BECERRA LUIS ALBERTO</v>
          </cell>
          <cell r="Q6">
            <v>0</v>
          </cell>
          <cell r="R6" t="str">
            <v>CENS SUCURSAL TIBÚ</v>
          </cell>
          <cell r="S6">
            <v>0</v>
          </cell>
          <cell r="T6">
            <v>398482137</v>
          </cell>
          <cell r="V6">
            <v>0</v>
          </cell>
          <cell r="W6">
            <v>0</v>
          </cell>
          <cell r="X6">
            <v>0</v>
          </cell>
          <cell r="Y6">
            <v>0</v>
          </cell>
          <cell r="Z6">
            <v>0</v>
          </cell>
          <cell r="AC6">
            <v>0</v>
          </cell>
          <cell r="AD6">
            <v>2011</v>
          </cell>
          <cell r="AE6">
            <v>0</v>
          </cell>
          <cell r="AF6" t="str">
            <v>CERTIFICADO DISPONIBILIDAD PRESUPUESTAL</v>
          </cell>
          <cell r="AG6" t="str">
            <v>CV</v>
          </cell>
          <cell r="AH6" t="str">
            <v>CERTIFICADO DE VIGENCIAS FUTURAS</v>
          </cell>
          <cell r="AJ6">
            <v>0</v>
          </cell>
          <cell r="AL6" t="str">
            <v>S</v>
          </cell>
          <cell r="AM6" t="str">
            <v>C</v>
          </cell>
          <cell r="AN6" t="str">
            <v>N</v>
          </cell>
          <cell r="AQ6">
            <v>0</v>
          </cell>
          <cell r="AR6">
            <v>460</v>
          </cell>
          <cell r="AS6" t="str">
            <v>PROCESO FACTURACIÓN Y COBRANZAS</v>
          </cell>
        </row>
        <row r="7">
          <cell r="A7">
            <v>5354</v>
          </cell>
          <cell r="B7">
            <v>40574</v>
          </cell>
          <cell r="C7">
            <v>15</v>
          </cell>
          <cell r="D7" t="str">
            <v>CD</v>
          </cell>
          <cell r="E7" t="str">
            <v>RAD. # 1574 SOLICITUD DE CD VIGENCIA FUTURA PARA LA PRESTACION DEL SERVICIO DE PODA TECNICA DE LOS ARBOLES QUE OBSTACULIZAN LAS REDES ELECTRICAS DE DISTRIBUCION DE ALTA MEDIA Y BAJA TENSION, EN EL CASCO URBANO DE LA SUCURSAL DE AGUACHICA, YA QUE EL CONTRA</v>
          </cell>
          <cell r="G7" t="str">
            <v>N</v>
          </cell>
          <cell r="H7" t="str">
            <v>P</v>
          </cell>
          <cell r="I7">
            <v>1</v>
          </cell>
          <cell r="J7">
            <v>13235656</v>
          </cell>
          <cell r="K7" t="str">
            <v>TOBON SOSA MARIA CECILIA</v>
          </cell>
          <cell r="L7">
            <v>0</v>
          </cell>
          <cell r="M7">
            <v>0</v>
          </cell>
          <cell r="N7">
            <v>37256453</v>
          </cell>
          <cell r="O7">
            <v>40574</v>
          </cell>
          <cell r="P7" t="str">
            <v>RANGEL BECERRA LUIS ALBERTO</v>
          </cell>
          <cell r="Q7">
            <v>0</v>
          </cell>
          <cell r="R7" t="str">
            <v>CENS SUCURSAL AGUACHICA</v>
          </cell>
          <cell r="S7">
            <v>0</v>
          </cell>
          <cell r="T7">
            <v>183706864</v>
          </cell>
          <cell r="V7">
            <v>0</v>
          </cell>
          <cell r="W7">
            <v>0</v>
          </cell>
          <cell r="X7">
            <v>0</v>
          </cell>
          <cell r="Y7">
            <v>0</v>
          </cell>
          <cell r="Z7">
            <v>0</v>
          </cell>
          <cell r="AC7">
            <v>0</v>
          </cell>
          <cell r="AD7">
            <v>2011</v>
          </cell>
          <cell r="AE7">
            <v>0</v>
          </cell>
          <cell r="AF7" t="str">
            <v>CERTIFICADO DISPONIBILIDAD PRESUPUESTAL</v>
          </cell>
          <cell r="AG7" t="str">
            <v>CV</v>
          </cell>
          <cell r="AH7" t="str">
            <v>CERTIFICADO DE VIGENCIAS FUTURAS</v>
          </cell>
          <cell r="AJ7">
            <v>0</v>
          </cell>
          <cell r="AL7" t="str">
            <v>S</v>
          </cell>
          <cell r="AM7" t="str">
            <v>C</v>
          </cell>
          <cell r="AN7" t="str">
            <v>N</v>
          </cell>
          <cell r="AQ7">
            <v>0</v>
          </cell>
          <cell r="AR7">
            <v>365</v>
          </cell>
          <cell r="AS7" t="str">
            <v>GESTION AMBIENTAL</v>
          </cell>
        </row>
        <row r="8">
          <cell r="A8">
            <v>5367</v>
          </cell>
          <cell r="B8">
            <v>40602</v>
          </cell>
          <cell r="C8">
            <v>15</v>
          </cell>
          <cell r="D8" t="str">
            <v>CD</v>
          </cell>
          <cell r="E8" t="str">
            <v>RADICADO MERCURIO # 2811 VIGENCIA FUTURA SE REQUIERE PARA LA EJECUCION DE ACTIVIDADES DE MANTENIMIENTO EN SISTEMAS DE ALUMBRADO PUBLICO, REDES ENERGIZADAS DE BAJA TENSION Y/O  REDES DESENERGIZADAS DE MEDIA Y BAJA TENSION EN LOS MUNICIPIOS ATENDIDOS POR LA</v>
          </cell>
          <cell r="G8" t="str">
            <v>N</v>
          </cell>
          <cell r="H8" t="str">
            <v>P</v>
          </cell>
          <cell r="I8">
            <v>1</v>
          </cell>
          <cell r="J8">
            <v>13235656</v>
          </cell>
          <cell r="K8" t="str">
            <v>CHAUSTRE LARA JOSE RAFAEL</v>
          </cell>
          <cell r="L8">
            <v>0</v>
          </cell>
          <cell r="M8">
            <v>0</v>
          </cell>
          <cell r="N8">
            <v>13452676</v>
          </cell>
          <cell r="O8">
            <v>40602.696631944447</v>
          </cell>
          <cell r="P8" t="str">
            <v>RANGEL BECERRA LUIS ALBERTO</v>
          </cell>
          <cell r="Q8">
            <v>0</v>
          </cell>
          <cell r="R8" t="str">
            <v>CENS SUCURSAL AGUACHICA</v>
          </cell>
          <cell r="S8">
            <v>0</v>
          </cell>
          <cell r="T8">
            <v>208284826</v>
          </cell>
          <cell r="V8">
            <v>0</v>
          </cell>
          <cell r="W8">
            <v>0</v>
          </cell>
          <cell r="X8">
            <v>0</v>
          </cell>
          <cell r="Y8">
            <v>0</v>
          </cell>
          <cell r="Z8">
            <v>0</v>
          </cell>
          <cell r="AC8">
            <v>0</v>
          </cell>
          <cell r="AD8">
            <v>2011</v>
          </cell>
          <cell r="AE8">
            <v>0</v>
          </cell>
          <cell r="AF8" t="str">
            <v>CERTIFICADO DISPONIBILIDAD PRESUPUESTAL</v>
          </cell>
          <cell r="AG8" t="str">
            <v>CV</v>
          </cell>
          <cell r="AH8" t="str">
            <v>CERTIFICADO DE VIGENCIAS FUTURAS</v>
          </cell>
          <cell r="AJ8">
            <v>0</v>
          </cell>
          <cell r="AL8" t="str">
            <v>S</v>
          </cell>
          <cell r="AM8" t="str">
            <v>C</v>
          </cell>
          <cell r="AN8" t="str">
            <v>N</v>
          </cell>
          <cell r="AQ8">
            <v>0</v>
          </cell>
          <cell r="AR8">
            <v>334</v>
          </cell>
          <cell r="AS8" t="str">
            <v>PROCESO TRANSPORTE DE ENERGÍA</v>
          </cell>
        </row>
        <row r="9">
          <cell r="A9">
            <v>5373</v>
          </cell>
          <cell r="B9">
            <v>40625</v>
          </cell>
          <cell r="C9">
            <v>15</v>
          </cell>
          <cell r="D9" t="str">
            <v>CD</v>
          </cell>
          <cell r="E9" t="str">
            <v>RAD. #4749 SOLICITUD DE CD VIGENCIA FUTURAPARA REGISTRAR EL CONTRATO INTEGRAL DE SERVICIO DE TOMA DE LECTURA, ENTREGA DE FACTURAS Y CORTE Y RECONEXION, YA QUE POR PRESTARSE LOS SERVICIOS EN CADA SUCURSAL, ESTE DEBE REGISTRARSE CON CARGO A CADA UNA DE ELLA</v>
          </cell>
          <cell r="G9" t="str">
            <v>N</v>
          </cell>
          <cell r="H9" t="str">
            <v>P</v>
          </cell>
          <cell r="I9">
            <v>1</v>
          </cell>
          <cell r="J9">
            <v>13235656</v>
          </cell>
          <cell r="K9" t="str">
            <v>CLAVIJO CACERES IVAN ANTONIO</v>
          </cell>
          <cell r="L9">
            <v>0</v>
          </cell>
          <cell r="M9">
            <v>0</v>
          </cell>
          <cell r="N9">
            <v>13473924</v>
          </cell>
          <cell r="O9">
            <v>40625.743703703702</v>
          </cell>
          <cell r="P9" t="str">
            <v>RANGEL BECERRA LUIS ALBERTO</v>
          </cell>
          <cell r="Q9">
            <v>0</v>
          </cell>
          <cell r="R9" t="str">
            <v>CENS SUCURSAL AGUACHICA</v>
          </cell>
          <cell r="S9">
            <v>0</v>
          </cell>
          <cell r="T9">
            <v>664136895</v>
          </cell>
          <cell r="V9">
            <v>0</v>
          </cell>
          <cell r="W9">
            <v>0</v>
          </cell>
          <cell r="X9">
            <v>0</v>
          </cell>
          <cell r="Y9">
            <v>0</v>
          </cell>
          <cell r="Z9">
            <v>0</v>
          </cell>
          <cell r="AC9">
            <v>0</v>
          </cell>
          <cell r="AD9">
            <v>2011</v>
          </cell>
          <cell r="AE9">
            <v>0</v>
          </cell>
          <cell r="AF9" t="str">
            <v>CERTIFICADO DISPONIBILIDAD PRESUPUESTAL</v>
          </cell>
          <cell r="AG9" t="str">
            <v>CV</v>
          </cell>
          <cell r="AH9" t="str">
            <v>CERTIFICADO DE VIGENCIAS FUTURAS</v>
          </cell>
          <cell r="AJ9">
            <v>0</v>
          </cell>
          <cell r="AL9" t="str">
            <v>S</v>
          </cell>
          <cell r="AM9" t="str">
            <v>C</v>
          </cell>
          <cell r="AN9" t="str">
            <v>N</v>
          </cell>
          <cell r="AQ9">
            <v>0</v>
          </cell>
          <cell r="AR9">
            <v>460</v>
          </cell>
          <cell r="AS9" t="str">
            <v>PROCESO FACTURACIÓN Y COBRANZAS</v>
          </cell>
        </row>
        <row r="10">
          <cell r="A10">
            <v>5385</v>
          </cell>
          <cell r="B10">
            <v>40574</v>
          </cell>
          <cell r="C10">
            <v>13</v>
          </cell>
          <cell r="D10" t="str">
            <v>CD</v>
          </cell>
          <cell r="E10" t="str">
            <v>RAD. # 1567 SOLICITUD DE CD VIGENCIA FUTURA PARA LA PRESTACION DEL SERVICIO DE PODA TECNICA DE LOS ARBOLES QUE OBSTACULIZAN LAS REDES ELECTRICAS DE DISTRIBUCION DE ALTA MEDIA Y BAJA TENSION, EN EL CASCO URBANO DE LA SUCURSAL DE OCAÑA, YA QUE EL CONTRATO S</v>
          </cell>
          <cell r="G10" t="str">
            <v>N</v>
          </cell>
          <cell r="H10" t="str">
            <v>P</v>
          </cell>
          <cell r="I10">
            <v>1</v>
          </cell>
          <cell r="J10">
            <v>13235656</v>
          </cell>
          <cell r="K10" t="str">
            <v>TOBON SOSA MARIA CECILIA</v>
          </cell>
          <cell r="L10">
            <v>0</v>
          </cell>
          <cell r="M10">
            <v>0</v>
          </cell>
          <cell r="N10">
            <v>37256453</v>
          </cell>
          <cell r="O10">
            <v>40574</v>
          </cell>
          <cell r="P10" t="str">
            <v>RANGEL BECERRA LUIS ALBERTO</v>
          </cell>
          <cell r="Q10">
            <v>0</v>
          </cell>
          <cell r="R10" t="str">
            <v>CENS SUCURSAL OCAÑA</v>
          </cell>
          <cell r="S10">
            <v>0</v>
          </cell>
          <cell r="T10">
            <v>30648311</v>
          </cell>
          <cell r="V10">
            <v>0</v>
          </cell>
          <cell r="W10">
            <v>0</v>
          </cell>
          <cell r="X10">
            <v>0</v>
          </cell>
          <cell r="Y10">
            <v>0</v>
          </cell>
          <cell r="Z10">
            <v>0</v>
          </cell>
          <cell r="AC10">
            <v>0</v>
          </cell>
          <cell r="AD10">
            <v>2011</v>
          </cell>
          <cell r="AE10">
            <v>0</v>
          </cell>
          <cell r="AF10" t="str">
            <v>CERTIFICADO DISPONIBILIDAD PRESUPUESTAL</v>
          </cell>
          <cell r="AG10" t="str">
            <v>CV</v>
          </cell>
          <cell r="AH10" t="str">
            <v>CERTIFICADO DE VIGENCIAS FUTURAS</v>
          </cell>
          <cell r="AJ10">
            <v>0</v>
          </cell>
          <cell r="AL10" t="str">
            <v>S</v>
          </cell>
          <cell r="AM10" t="str">
            <v>C</v>
          </cell>
          <cell r="AN10" t="str">
            <v>N</v>
          </cell>
          <cell r="AQ10">
            <v>0</v>
          </cell>
          <cell r="AR10">
            <v>365</v>
          </cell>
          <cell r="AS10" t="str">
            <v>GESTION AMBIENTAL</v>
          </cell>
        </row>
        <row r="11">
          <cell r="A11">
            <v>5410</v>
          </cell>
          <cell r="B11">
            <v>40625</v>
          </cell>
          <cell r="C11">
            <v>13</v>
          </cell>
          <cell r="D11" t="str">
            <v>CD</v>
          </cell>
          <cell r="E11" t="str">
            <v>RAD. #4745 SOLICITUD DE CD VIGENCIA FUTURAPARA REGISTRAR EL CONTRATO INTEGRAL DE SERVICIO DE TOMA DE LECTURA, ENTREGA DE FACTURAS Y CORTE Y RECONEXION, YA QUE POR PRESTARSE LOS SERVICIOS EN CADA SUCURSAL, ESTE DEBE REGISTRARSE CON CARGO A CADA UNA DE ELLA</v>
          </cell>
          <cell r="G11" t="str">
            <v>N</v>
          </cell>
          <cell r="H11" t="str">
            <v>P</v>
          </cell>
          <cell r="I11">
            <v>1</v>
          </cell>
          <cell r="J11">
            <v>13235656</v>
          </cell>
          <cell r="K11" t="str">
            <v>CLAVIJO CACERES IVAN ANTONIO</v>
          </cell>
          <cell r="L11">
            <v>0</v>
          </cell>
          <cell r="M11">
            <v>0</v>
          </cell>
          <cell r="N11">
            <v>13473924</v>
          </cell>
          <cell r="O11">
            <v>40625.742615740739</v>
          </cell>
          <cell r="P11" t="str">
            <v>RANGEL BECERRA LUIS ALBERTO</v>
          </cell>
          <cell r="Q11">
            <v>0</v>
          </cell>
          <cell r="R11" t="str">
            <v>CENS SUCURSAL OCAÑA</v>
          </cell>
          <cell r="S11">
            <v>0</v>
          </cell>
          <cell r="T11">
            <v>1062619031</v>
          </cell>
          <cell r="V11">
            <v>0</v>
          </cell>
          <cell r="W11">
            <v>0</v>
          </cell>
          <cell r="X11">
            <v>0</v>
          </cell>
          <cell r="Y11">
            <v>0</v>
          </cell>
          <cell r="Z11">
            <v>0</v>
          </cell>
          <cell r="AC11">
            <v>0</v>
          </cell>
          <cell r="AD11">
            <v>2011</v>
          </cell>
          <cell r="AE11">
            <v>0</v>
          </cell>
          <cell r="AF11" t="str">
            <v>CERTIFICADO DISPONIBILIDAD PRESUPUESTAL</v>
          </cell>
          <cell r="AG11" t="str">
            <v>CV</v>
          </cell>
          <cell r="AH11" t="str">
            <v>CERTIFICADO DE VIGENCIAS FUTURAS</v>
          </cell>
          <cell r="AJ11">
            <v>0</v>
          </cell>
          <cell r="AL11" t="str">
            <v>S</v>
          </cell>
          <cell r="AM11" t="str">
            <v>C</v>
          </cell>
          <cell r="AN11" t="str">
            <v>N</v>
          </cell>
          <cell r="AQ11">
            <v>0</v>
          </cell>
          <cell r="AR11">
            <v>460</v>
          </cell>
          <cell r="AS11" t="str">
            <v>PROCESO FACTURACIÓN Y COBRANZAS</v>
          </cell>
        </row>
        <row r="12">
          <cell r="A12">
            <v>6770</v>
          </cell>
          <cell r="B12">
            <v>40547</v>
          </cell>
          <cell r="C12">
            <v>11</v>
          </cell>
          <cell r="D12" t="str">
            <v>CD</v>
          </cell>
          <cell r="E12" t="str">
            <v>RAD. # 177 SOLICITUD DE CD VIGENCIA FUTURA PARA LA EJECUCION DE ACTIVIDADES OPERATIVAS DEL PROCESO DE FACTURACION DE CENS S.A. ESP, SEGUN LA APROBACION DE JUNTA DIRECTIVA DE CENS EN SESIÓN NO. 714</v>
          </cell>
          <cell r="G12" t="str">
            <v>N</v>
          </cell>
          <cell r="H12" t="str">
            <v>P</v>
          </cell>
          <cell r="I12">
            <v>1</v>
          </cell>
          <cell r="J12">
            <v>13235656</v>
          </cell>
          <cell r="K12" t="str">
            <v>CLAVIJO CACERES IVAN ANTONIO</v>
          </cell>
          <cell r="L12">
            <v>0</v>
          </cell>
          <cell r="M12">
            <v>0</v>
          </cell>
          <cell r="N12">
            <v>13473924</v>
          </cell>
          <cell r="O12">
            <v>40547</v>
          </cell>
          <cell r="P12" t="str">
            <v>RANGEL BECERRA LUIS ALBERTO</v>
          </cell>
          <cell r="Q12">
            <v>0</v>
          </cell>
          <cell r="R12" t="str">
            <v>CENS PRINCIPAL CÚCUTA</v>
          </cell>
          <cell r="S12">
            <v>0</v>
          </cell>
          <cell r="T12">
            <v>4427579293</v>
          </cell>
          <cell r="V12">
            <v>0</v>
          </cell>
          <cell r="W12">
            <v>0</v>
          </cell>
          <cell r="X12">
            <v>0</v>
          </cell>
          <cell r="Y12">
            <v>0</v>
          </cell>
          <cell r="Z12">
            <v>0</v>
          </cell>
          <cell r="AC12">
            <v>0</v>
          </cell>
          <cell r="AD12">
            <v>2011</v>
          </cell>
          <cell r="AE12">
            <v>0</v>
          </cell>
          <cell r="AF12" t="str">
            <v>CERTIFICADO DISPONIBILIDAD PRESUPUESTAL</v>
          </cell>
          <cell r="AG12" t="str">
            <v>CV</v>
          </cell>
          <cell r="AH12" t="str">
            <v>CERTIFICADO DE VIGENCIAS FUTURAS</v>
          </cell>
          <cell r="AJ12">
            <v>0</v>
          </cell>
          <cell r="AL12" t="str">
            <v>S</v>
          </cell>
          <cell r="AM12" t="str">
            <v>C</v>
          </cell>
          <cell r="AN12" t="str">
            <v>N</v>
          </cell>
          <cell r="AQ12">
            <v>0</v>
          </cell>
          <cell r="AR12">
            <v>460</v>
          </cell>
          <cell r="AS12" t="str">
            <v>PROCESO FACTURACIÓN Y COBRANZAS</v>
          </cell>
        </row>
        <row r="13">
          <cell r="A13">
            <v>6771</v>
          </cell>
          <cell r="B13">
            <v>40547</v>
          </cell>
          <cell r="C13">
            <v>11</v>
          </cell>
          <cell r="D13" t="str">
            <v>CD</v>
          </cell>
          <cell r="E13" t="str">
            <v>RAD. # 177 SOLICITUD DE CD VIGENCIA FUTURA PARA LA EJECUCION DE ACTIVIDADES OPERATIVAS DEL PROCESO DE FACTURACION DE CENS S.A. ESP, SEGUN LA APROBACION DE JUNTA DIRECTIVA DE CENS EN SESIÓN NO. 714</v>
          </cell>
          <cell r="G13" t="str">
            <v>N</v>
          </cell>
          <cell r="H13" t="str">
            <v>P</v>
          </cell>
          <cell r="I13">
            <v>1</v>
          </cell>
          <cell r="J13">
            <v>110</v>
          </cell>
          <cell r="K13" t="str">
            <v>CLAVIJO CACERES IVAN ANTONIO</v>
          </cell>
          <cell r="L13">
            <v>0</v>
          </cell>
          <cell r="M13">
            <v>0</v>
          </cell>
          <cell r="N13">
            <v>13473924</v>
          </cell>
          <cell r="O13">
            <v>40547</v>
          </cell>
          <cell r="P13" t="str">
            <v>JUNTA   DIRECTIVA CENS</v>
          </cell>
          <cell r="Q13">
            <v>0</v>
          </cell>
          <cell r="R13" t="str">
            <v>CENS PRINCIPAL CÚCUTA</v>
          </cell>
          <cell r="S13">
            <v>0</v>
          </cell>
          <cell r="T13">
            <v>1106894823</v>
          </cell>
          <cell r="V13">
            <v>0</v>
          </cell>
          <cell r="W13">
            <v>0</v>
          </cell>
          <cell r="X13">
            <v>0</v>
          </cell>
          <cell r="Y13">
            <v>0</v>
          </cell>
          <cell r="Z13">
            <v>0</v>
          </cell>
          <cell r="AC13">
            <v>0</v>
          </cell>
          <cell r="AD13">
            <v>2011</v>
          </cell>
          <cell r="AE13">
            <v>0</v>
          </cell>
          <cell r="AF13" t="str">
            <v>CERTIFICADO DISPONIBILIDAD PRESUPUESTAL</v>
          </cell>
          <cell r="AG13" t="str">
            <v>CV</v>
          </cell>
          <cell r="AH13" t="str">
            <v>CERTIFICADO DE VIGENCIAS FUTURAS</v>
          </cell>
          <cell r="AJ13">
            <v>0</v>
          </cell>
          <cell r="AL13" t="str">
            <v>S</v>
          </cell>
          <cell r="AM13" t="str">
            <v>C</v>
          </cell>
          <cell r="AN13" t="str">
            <v>N</v>
          </cell>
          <cell r="AQ13">
            <v>0</v>
          </cell>
          <cell r="AR13">
            <v>460</v>
          </cell>
          <cell r="AS13" t="str">
            <v>PROCESO FACTURACIÓN Y COBRANZAS</v>
          </cell>
        </row>
        <row r="14">
          <cell r="A14">
            <v>6912</v>
          </cell>
          <cell r="B14">
            <v>40582</v>
          </cell>
          <cell r="C14">
            <v>11</v>
          </cell>
          <cell r="D14" t="str">
            <v>CD</v>
          </cell>
          <cell r="E14" t="str">
            <v>RAD. # 1845 SOLICITUD DE CD VIGENCIA FUTURA PARA INICAR PROCESO DE CONTRATACION PARA EL AÑO 2012 PARA LA PRESTACIÓN DE LOS SERVICIOS DE IMPRESIÓN VARIABLE Y COMPLEMENTARIA BAJO LA MODALIDAD DE OUTSOURCING PARA ATENDER LAS NECESIDADES DE CENTRALES ELECTRIC</v>
          </cell>
          <cell r="G14" t="str">
            <v>N</v>
          </cell>
          <cell r="H14" t="str">
            <v>P</v>
          </cell>
          <cell r="I14">
            <v>1</v>
          </cell>
          <cell r="J14">
            <v>13235656</v>
          </cell>
          <cell r="K14" t="str">
            <v>CLAVIJO CACERES IVAN ANTONIO</v>
          </cell>
          <cell r="L14">
            <v>0</v>
          </cell>
          <cell r="M14">
            <v>0</v>
          </cell>
          <cell r="N14">
            <v>13473924</v>
          </cell>
          <cell r="O14">
            <v>40582.323055555556</v>
          </cell>
          <cell r="P14" t="str">
            <v>RANGEL BECERRA LUIS ALBERTO</v>
          </cell>
          <cell r="Q14">
            <v>0</v>
          </cell>
          <cell r="R14" t="str">
            <v>CENS PRINCIPAL CÚCUTA</v>
          </cell>
          <cell r="S14">
            <v>0</v>
          </cell>
          <cell r="T14">
            <v>41978000</v>
          </cell>
          <cell r="V14">
            <v>0</v>
          </cell>
          <cell r="W14">
            <v>0</v>
          </cell>
          <cell r="X14">
            <v>0</v>
          </cell>
          <cell r="Y14">
            <v>0</v>
          </cell>
          <cell r="Z14">
            <v>0</v>
          </cell>
          <cell r="AC14">
            <v>0</v>
          </cell>
          <cell r="AD14">
            <v>2011</v>
          </cell>
          <cell r="AE14">
            <v>0</v>
          </cell>
          <cell r="AF14" t="str">
            <v>CERTIFICADO DISPONIBILIDAD PRESUPUESTAL</v>
          </cell>
          <cell r="AG14" t="str">
            <v>CV</v>
          </cell>
          <cell r="AH14" t="str">
            <v>CERTIFICADO DE VIGENCIAS FUTURAS</v>
          </cell>
          <cell r="AJ14">
            <v>0</v>
          </cell>
          <cell r="AL14" t="str">
            <v>S</v>
          </cell>
          <cell r="AM14" t="str">
            <v>C</v>
          </cell>
          <cell r="AN14" t="str">
            <v>N</v>
          </cell>
          <cell r="AQ14">
            <v>0</v>
          </cell>
          <cell r="AR14">
            <v>460</v>
          </cell>
          <cell r="AS14" t="str">
            <v>PROCESO FACTURACIÓN Y COBRANZAS</v>
          </cell>
        </row>
        <row r="15">
          <cell r="A15">
            <v>7061</v>
          </cell>
          <cell r="B15">
            <v>40613</v>
          </cell>
          <cell r="C15">
            <v>11</v>
          </cell>
          <cell r="D15" t="str">
            <v>CD</v>
          </cell>
          <cell r="E15" t="str">
            <v>RAD #3086, SOLICITUD DE CD VIGENCIA FUTURA, PARA LA COMPRA DE ENERGÍA Y POTENCIA CON DESTINO AL MERCADO REGULADO Y NO REGULADO, PARA CUBRIR LA DEMANDA PROYECTADA DE LOS MERCADOS DE CENS, SEGÚN REUNIÓN 716 DE JUNTA DIRECTIVA.</v>
          </cell>
          <cell r="G15" t="str">
            <v>N</v>
          </cell>
          <cell r="H15" t="str">
            <v>P</v>
          </cell>
          <cell r="I15">
            <v>1</v>
          </cell>
          <cell r="J15">
            <v>110</v>
          </cell>
          <cell r="K15" t="str">
            <v>MONDRAGON VILLAMIZAR WILLIAM</v>
          </cell>
          <cell r="L15">
            <v>0</v>
          </cell>
          <cell r="M15">
            <v>0</v>
          </cell>
          <cell r="N15">
            <v>13500747</v>
          </cell>
          <cell r="O15">
            <v>40613.416331018518</v>
          </cell>
          <cell r="P15" t="str">
            <v>JUNTA   DIRECTIVA CENS</v>
          </cell>
          <cell r="Q15">
            <v>0</v>
          </cell>
          <cell r="R15" t="str">
            <v>CENS PRINCIPAL CÚCUTA</v>
          </cell>
          <cell r="S15">
            <v>0</v>
          </cell>
          <cell r="T15">
            <v>16235000000</v>
          </cell>
          <cell r="V15">
            <v>0</v>
          </cell>
          <cell r="W15">
            <v>0</v>
          </cell>
          <cell r="X15">
            <v>0</v>
          </cell>
          <cell r="Y15">
            <v>0</v>
          </cell>
          <cell r="Z15">
            <v>0</v>
          </cell>
          <cell r="AC15">
            <v>0</v>
          </cell>
          <cell r="AD15">
            <v>2011</v>
          </cell>
          <cell r="AE15">
            <v>0</v>
          </cell>
          <cell r="AF15" t="str">
            <v>CERTIFICADO DISPONIBILIDAD PRESUPUESTAL</v>
          </cell>
          <cell r="AG15" t="str">
            <v>CV</v>
          </cell>
          <cell r="AH15" t="str">
            <v>CERTIFICADO DE VIGENCIAS FUTURAS</v>
          </cell>
          <cell r="AJ15">
            <v>0</v>
          </cell>
          <cell r="AL15" t="str">
            <v>S</v>
          </cell>
          <cell r="AM15" t="str">
            <v>C</v>
          </cell>
          <cell r="AN15" t="str">
            <v>N</v>
          </cell>
          <cell r="AQ15">
            <v>0</v>
          </cell>
          <cell r="AR15">
            <v>410</v>
          </cell>
          <cell r="AS15" t="str">
            <v>MERCADO MAYORISTA</v>
          </cell>
        </row>
        <row r="16">
          <cell r="A16">
            <v>7062</v>
          </cell>
          <cell r="B16">
            <v>40613</v>
          </cell>
          <cell r="C16">
            <v>11</v>
          </cell>
          <cell r="D16" t="str">
            <v>CD</v>
          </cell>
          <cell r="E16" t="str">
            <v>RAD #3086, SOLICITUD DE CD VIGENCIA FUTURA, PARA LA COMPRA DE ENERGÍA Y POTENCIA CON DESTINO AL MERCADO REGULADO Y NO REGULADO, PARA CUBRIR LA DEMANDA PROYECTADA DE LOS MERCADOS DE CENS, SEGÚN REUNIÓN 716 DE JUNTA DIRECTIVA.</v>
          </cell>
          <cell r="G16" t="str">
            <v>N</v>
          </cell>
          <cell r="H16" t="str">
            <v>P</v>
          </cell>
          <cell r="I16">
            <v>1</v>
          </cell>
          <cell r="J16">
            <v>110</v>
          </cell>
          <cell r="K16" t="str">
            <v>MONDRAGON VILLAMIZAR WILLIAM</v>
          </cell>
          <cell r="L16">
            <v>0</v>
          </cell>
          <cell r="M16">
            <v>0</v>
          </cell>
          <cell r="N16">
            <v>13500747</v>
          </cell>
          <cell r="O16">
            <v>40613.436064814814</v>
          </cell>
          <cell r="P16" t="str">
            <v>JUNTA   DIRECTIVA CENS</v>
          </cell>
          <cell r="Q16">
            <v>0</v>
          </cell>
          <cell r="R16" t="str">
            <v>CENS PRINCIPAL CÚCUTA</v>
          </cell>
          <cell r="S16">
            <v>0</v>
          </cell>
          <cell r="T16">
            <v>106354000000</v>
          </cell>
          <cell r="V16">
            <v>0</v>
          </cell>
          <cell r="W16">
            <v>0</v>
          </cell>
          <cell r="X16">
            <v>0</v>
          </cell>
          <cell r="Y16">
            <v>0</v>
          </cell>
          <cell r="Z16">
            <v>0</v>
          </cell>
          <cell r="AC16">
            <v>0</v>
          </cell>
          <cell r="AD16">
            <v>2011</v>
          </cell>
          <cell r="AE16">
            <v>0</v>
          </cell>
          <cell r="AF16" t="str">
            <v>CERTIFICADO DISPONIBILIDAD PRESUPUESTAL</v>
          </cell>
          <cell r="AG16" t="str">
            <v>CV</v>
          </cell>
          <cell r="AH16" t="str">
            <v>CERTIFICADO DE VIGENCIAS FUTURAS</v>
          </cell>
          <cell r="AJ16">
            <v>0</v>
          </cell>
          <cell r="AL16" t="str">
            <v>S</v>
          </cell>
          <cell r="AM16" t="str">
            <v>C</v>
          </cell>
          <cell r="AN16" t="str">
            <v>N</v>
          </cell>
          <cell r="AQ16">
            <v>0</v>
          </cell>
          <cell r="AR16">
            <v>410</v>
          </cell>
          <cell r="AS16" t="str">
            <v>MERCADO MAYORISTA</v>
          </cell>
        </row>
        <row r="17">
          <cell r="A17">
            <v>7063</v>
          </cell>
          <cell r="B17">
            <v>40613</v>
          </cell>
          <cell r="C17">
            <v>11</v>
          </cell>
          <cell r="D17" t="str">
            <v>CD</v>
          </cell>
          <cell r="E17" t="str">
            <v>RAD #3086, SOLICITUD DE CD VIGENCIA FUTURA, PARA LA COMPRA DE ENERGÍA Y POTENCIA CON DESTINO AL MERCADO REGULADO Y NO REGULADO, PARA CUBRIR LA DEMANDA PROYECTADA DE LOS MERCADOS DE CENS, SEGÚN REUNIÓN 716 DE JUNTA DIRECTIVA.</v>
          </cell>
          <cell r="G17" t="str">
            <v>N</v>
          </cell>
          <cell r="H17" t="str">
            <v>P</v>
          </cell>
          <cell r="I17">
            <v>1</v>
          </cell>
          <cell r="J17">
            <v>110</v>
          </cell>
          <cell r="K17" t="str">
            <v>MONDRAGON VILLAMIZAR WILLIAM</v>
          </cell>
          <cell r="L17">
            <v>0</v>
          </cell>
          <cell r="M17">
            <v>0</v>
          </cell>
          <cell r="N17">
            <v>13500747</v>
          </cell>
          <cell r="O17">
            <v>40613.444780092592</v>
          </cell>
          <cell r="P17" t="str">
            <v>JUNTA   DIRECTIVA CENS</v>
          </cell>
          <cell r="Q17">
            <v>0</v>
          </cell>
          <cell r="R17" t="str">
            <v>CENS PRINCIPAL CÚCUTA</v>
          </cell>
          <cell r="S17">
            <v>0</v>
          </cell>
          <cell r="T17">
            <v>200310000000</v>
          </cell>
          <cell r="V17">
            <v>0</v>
          </cell>
          <cell r="W17">
            <v>0</v>
          </cell>
          <cell r="X17">
            <v>0</v>
          </cell>
          <cell r="Y17">
            <v>0</v>
          </cell>
          <cell r="Z17">
            <v>0</v>
          </cell>
          <cell r="AC17">
            <v>0</v>
          </cell>
          <cell r="AD17">
            <v>2011</v>
          </cell>
          <cell r="AE17">
            <v>0</v>
          </cell>
          <cell r="AF17" t="str">
            <v>CERTIFICADO DISPONIBILIDAD PRESUPUESTAL</v>
          </cell>
          <cell r="AG17" t="str">
            <v>CV</v>
          </cell>
          <cell r="AH17" t="str">
            <v>CERTIFICADO DE VIGENCIAS FUTURAS</v>
          </cell>
          <cell r="AJ17">
            <v>0</v>
          </cell>
          <cell r="AL17" t="str">
            <v>S</v>
          </cell>
          <cell r="AM17" t="str">
            <v>C</v>
          </cell>
          <cell r="AN17" t="str">
            <v>N</v>
          </cell>
          <cell r="AQ17">
            <v>0</v>
          </cell>
          <cell r="AR17">
            <v>410</v>
          </cell>
          <cell r="AS17" t="str">
            <v>MERCADO MAYORISTA</v>
          </cell>
        </row>
        <row r="18">
          <cell r="A18">
            <v>7099</v>
          </cell>
          <cell r="B18">
            <v>40630</v>
          </cell>
          <cell r="C18">
            <v>11</v>
          </cell>
          <cell r="D18" t="str">
            <v>CD</v>
          </cell>
          <cell r="E18" t="str">
            <v>RADICADO #4284, SOLICITUD DE CD VIGENCIA FUTURA PARA SUSCRIBIR UN CONTRATO DE CONEXIÓN CON ISA QUE REGULE SUS RELACIONES TÉCNICAS, COMERCIALES Y ADMINISTRATIVAS, SEGÚN APROBADO POR JUNTA DIRECTIVA 717 DEL 25 DE MARZO DEL 2011.</v>
          </cell>
          <cell r="G18" t="str">
            <v>N</v>
          </cell>
          <cell r="H18" t="str">
            <v>P</v>
          </cell>
          <cell r="I18">
            <v>1</v>
          </cell>
          <cell r="J18">
            <v>110</v>
          </cell>
          <cell r="K18" t="str">
            <v>MONDRAGON VILLAMIZAR WILLIAM</v>
          </cell>
          <cell r="L18">
            <v>0</v>
          </cell>
          <cell r="M18">
            <v>0</v>
          </cell>
          <cell r="N18">
            <v>13500747</v>
          </cell>
          <cell r="O18">
            <v>40630.619398148148</v>
          </cell>
          <cell r="P18" t="str">
            <v>JUNTA   DIRECTIVA CENS</v>
          </cell>
          <cell r="Q18">
            <v>0</v>
          </cell>
          <cell r="R18" t="str">
            <v>CENS PRINCIPAL CÚCUTA</v>
          </cell>
          <cell r="S18">
            <v>0</v>
          </cell>
          <cell r="T18">
            <v>1400000000</v>
          </cell>
          <cell r="V18">
            <v>0</v>
          </cell>
          <cell r="W18">
            <v>0</v>
          </cell>
          <cell r="X18">
            <v>0</v>
          </cell>
          <cell r="Y18">
            <v>0</v>
          </cell>
          <cell r="Z18">
            <v>0</v>
          </cell>
          <cell r="AC18">
            <v>0</v>
          </cell>
          <cell r="AD18">
            <v>2011</v>
          </cell>
          <cell r="AE18">
            <v>0</v>
          </cell>
          <cell r="AF18" t="str">
            <v>CERTIFICADO DISPONIBILIDAD PRESUPUESTAL</v>
          </cell>
          <cell r="AG18" t="str">
            <v>CV</v>
          </cell>
          <cell r="AH18" t="str">
            <v>CERTIFICADO DE VIGENCIAS FUTURAS</v>
          </cell>
          <cell r="AJ18">
            <v>0</v>
          </cell>
          <cell r="AL18" t="str">
            <v>S</v>
          </cell>
          <cell r="AM18" t="str">
            <v>C</v>
          </cell>
          <cell r="AN18" t="str">
            <v>N</v>
          </cell>
          <cell r="AQ18">
            <v>0</v>
          </cell>
          <cell r="AR18">
            <v>333</v>
          </cell>
          <cell r="AS18" t="str">
            <v>PROCESO CONEXIÓN AL USUARIO</v>
          </cell>
        </row>
        <row r="19">
          <cell r="A19">
            <v>7117</v>
          </cell>
          <cell r="B19">
            <v>40633</v>
          </cell>
          <cell r="C19">
            <v>11</v>
          </cell>
          <cell r="D19" t="str">
            <v>CD</v>
          </cell>
          <cell r="E19" t="str">
            <v>RADICADO MERCURIO # 5232 SOLICITUD DE CD VIGENCIA FUTURA  PARA INICIAR EL PROCESO CUYO OBJETO ES CONTRATAR UNA CUADRILLA PARA EJECUTAR LAS ACTIVIDADES DE MANTENIMIENTO SOBRE EL SISTEMA DE TRANSMISIÓN DE CENS.</v>
          </cell>
          <cell r="G19" t="str">
            <v>N</v>
          </cell>
          <cell r="H19" t="str">
            <v>P</v>
          </cell>
          <cell r="I19">
            <v>1</v>
          </cell>
          <cell r="J19">
            <v>13235656</v>
          </cell>
          <cell r="K19" t="str">
            <v>CHAUSTRE LARA JOSE RAFAEL</v>
          </cell>
          <cell r="L19">
            <v>0</v>
          </cell>
          <cell r="M19">
            <v>0</v>
          </cell>
          <cell r="N19">
            <v>13452676</v>
          </cell>
          <cell r="O19">
            <v>40633.713136574072</v>
          </cell>
          <cell r="P19" t="str">
            <v>RANGEL BECERRA LUIS ALBERTO</v>
          </cell>
          <cell r="Q19">
            <v>0</v>
          </cell>
          <cell r="R19" t="str">
            <v>CENS PRINCIPAL CÚCUTA</v>
          </cell>
          <cell r="S19">
            <v>0</v>
          </cell>
          <cell r="T19">
            <v>98500000</v>
          </cell>
          <cell r="V19">
            <v>0</v>
          </cell>
          <cell r="W19">
            <v>0</v>
          </cell>
          <cell r="X19">
            <v>0</v>
          </cell>
          <cell r="Y19">
            <v>0</v>
          </cell>
          <cell r="Z19">
            <v>0</v>
          </cell>
          <cell r="AC19">
            <v>0</v>
          </cell>
          <cell r="AD19">
            <v>2011</v>
          </cell>
          <cell r="AE19">
            <v>0</v>
          </cell>
          <cell r="AF19" t="str">
            <v>CERTIFICADO DISPONIBILIDAD PRESUPUESTAL</v>
          </cell>
          <cell r="AG19" t="str">
            <v>CV</v>
          </cell>
          <cell r="AH19" t="str">
            <v>CERTIFICADO DE VIGENCIAS FUTURAS</v>
          </cell>
          <cell r="AJ19">
            <v>0</v>
          </cell>
          <cell r="AL19" t="str">
            <v>S</v>
          </cell>
          <cell r="AM19" t="str">
            <v>C</v>
          </cell>
          <cell r="AN19" t="str">
            <v>N</v>
          </cell>
          <cell r="AQ19">
            <v>0</v>
          </cell>
          <cell r="AR19">
            <v>334</v>
          </cell>
          <cell r="AS19" t="str">
            <v>PROCESO TRANSPORTE DE ENERGÍA</v>
          </cell>
        </row>
        <row r="20">
          <cell r="A20">
            <v>7221</v>
          </cell>
          <cell r="B20">
            <v>40672</v>
          </cell>
          <cell r="C20">
            <v>11</v>
          </cell>
          <cell r="D20" t="str">
            <v>CD</v>
          </cell>
          <cell r="E20" t="str">
            <v>RAD MER. # 6240, LA JD 718 APROBO, VER AUTORIZACIÓN DE JD NRO. 066. PARA INCREMENTAR EN 100 COMPUTADORES EL ARRENDAMIENTO OPERATIVO POR UN PLAZO DE TRES (3) AÑOS, SEGÚN ACTA DE EJECUCIÓN NRO. 002-2010 SUSCRITA SOPORTAR LA IMPLANTACIÓN DEL SISTEMA COMERCIA</v>
          </cell>
          <cell r="G20" t="str">
            <v>N</v>
          </cell>
          <cell r="H20" t="str">
            <v>P</v>
          </cell>
          <cell r="I20">
            <v>1</v>
          </cell>
          <cell r="J20">
            <v>110</v>
          </cell>
          <cell r="K20" t="str">
            <v>HERNANDEZ CORONA MARTHA LILIANA</v>
          </cell>
          <cell r="L20">
            <v>0</v>
          </cell>
          <cell r="M20">
            <v>0</v>
          </cell>
          <cell r="N20">
            <v>60314124</v>
          </cell>
          <cell r="O20">
            <v>40672.32440972222</v>
          </cell>
          <cell r="P20" t="str">
            <v>JUNTA   DIRECTIVA CENS</v>
          </cell>
          <cell r="Q20">
            <v>0</v>
          </cell>
          <cell r="R20" t="str">
            <v>CENS PRINCIPAL CÚCUTA</v>
          </cell>
          <cell r="S20">
            <v>0</v>
          </cell>
          <cell r="T20">
            <v>121000000</v>
          </cell>
          <cell r="V20">
            <v>0</v>
          </cell>
          <cell r="W20">
            <v>0</v>
          </cell>
          <cell r="X20">
            <v>0</v>
          </cell>
          <cell r="Y20">
            <v>0</v>
          </cell>
          <cell r="Z20">
            <v>0</v>
          </cell>
          <cell r="AC20">
            <v>0</v>
          </cell>
          <cell r="AD20">
            <v>2011</v>
          </cell>
          <cell r="AE20">
            <v>0</v>
          </cell>
          <cell r="AF20" t="str">
            <v>CERTIFICADO DISPONIBILIDAD PRESUPUESTAL</v>
          </cell>
          <cell r="AG20" t="str">
            <v>CV</v>
          </cell>
          <cell r="AH20" t="str">
            <v>CERTIFICADO DE VIGENCIAS FUTURAS</v>
          </cell>
          <cell r="AJ20">
            <v>0</v>
          </cell>
          <cell r="AL20" t="str">
            <v>S</v>
          </cell>
          <cell r="AM20" t="str">
            <v>C</v>
          </cell>
          <cell r="AN20" t="str">
            <v>N</v>
          </cell>
          <cell r="AQ20">
            <v>0</v>
          </cell>
          <cell r="AR20">
            <v>250</v>
          </cell>
          <cell r="AS20" t="str">
            <v>SISTEMAS</v>
          </cell>
        </row>
        <row r="21">
          <cell r="A21">
            <v>7222</v>
          </cell>
          <cell r="B21">
            <v>40672</v>
          </cell>
          <cell r="C21">
            <v>11</v>
          </cell>
          <cell r="D21" t="str">
            <v>CD</v>
          </cell>
          <cell r="E21" t="str">
            <v>RAD MER. # 6240, LA JD 718 APROBO, VER AUTORIZACIÓN DE JD NRO. 066. PARA INCREMENTAR EN 100 COMPUTADORES EL ARRENDAMIENTO OPERATIVO POR UN PLAZO DE TRES (3) AÑOS, SEGÚN ACTA DE EJECUCIÓN NRO. 002-2010 SUSCRITA SOPORTAR LA IMPLANTACIÓN DEL SISTEMA COMERCIA</v>
          </cell>
          <cell r="G21" t="str">
            <v>N</v>
          </cell>
          <cell r="H21" t="str">
            <v>P</v>
          </cell>
          <cell r="I21">
            <v>1</v>
          </cell>
          <cell r="J21">
            <v>110</v>
          </cell>
          <cell r="K21" t="str">
            <v>HERNANDEZ CORONA MARTHA LILIANA</v>
          </cell>
          <cell r="L21">
            <v>0</v>
          </cell>
          <cell r="M21">
            <v>0</v>
          </cell>
          <cell r="N21">
            <v>60314124</v>
          </cell>
          <cell r="O21">
            <v>40672.328113425923</v>
          </cell>
          <cell r="P21" t="str">
            <v>JUNTA   DIRECTIVA CENS</v>
          </cell>
          <cell r="Q21">
            <v>0</v>
          </cell>
          <cell r="R21" t="str">
            <v>CENS PRINCIPAL CÚCUTA</v>
          </cell>
          <cell r="S21">
            <v>0</v>
          </cell>
          <cell r="T21">
            <v>121000000</v>
          </cell>
          <cell r="V21">
            <v>0</v>
          </cell>
          <cell r="W21">
            <v>0</v>
          </cell>
          <cell r="X21">
            <v>0</v>
          </cell>
          <cell r="Y21">
            <v>0</v>
          </cell>
          <cell r="Z21">
            <v>0</v>
          </cell>
          <cell r="AC21">
            <v>0</v>
          </cell>
          <cell r="AD21">
            <v>2011</v>
          </cell>
          <cell r="AE21">
            <v>0</v>
          </cell>
          <cell r="AF21" t="str">
            <v>CERTIFICADO DISPONIBILIDAD PRESUPUESTAL</v>
          </cell>
          <cell r="AG21" t="str">
            <v>CV</v>
          </cell>
          <cell r="AH21" t="str">
            <v>CERTIFICADO DE VIGENCIAS FUTURAS</v>
          </cell>
          <cell r="AJ21">
            <v>0</v>
          </cell>
          <cell r="AL21" t="str">
            <v>S</v>
          </cell>
          <cell r="AM21" t="str">
            <v>C</v>
          </cell>
          <cell r="AN21" t="str">
            <v>N</v>
          </cell>
          <cell r="AQ21">
            <v>0</v>
          </cell>
          <cell r="AR21">
            <v>250</v>
          </cell>
          <cell r="AS21" t="str">
            <v>SISTEMAS</v>
          </cell>
        </row>
        <row r="22">
          <cell r="A22">
            <v>7223</v>
          </cell>
          <cell r="B22">
            <v>40672</v>
          </cell>
          <cell r="C22">
            <v>11</v>
          </cell>
          <cell r="D22" t="str">
            <v>CD</v>
          </cell>
          <cell r="E22" t="str">
            <v>RAD MER. # 6240, LA JD 718 APROBO, VER AUTORIZACIÓN DE JD NRO. 066. PARA INCREMENTAR EN 100 COMPUTADORES EL ARRENDAMIENTO OPERATIVO POR UN PLAZO DE TRES (3) AÑOS, SEGÚN ACTA DE EJECUCIÓN NRO. 002-2010 SUSCRITA SOPORTAR LA IMPLANTACIÓN DEL SISTEMA COMERCIA</v>
          </cell>
          <cell r="G22" t="str">
            <v>N</v>
          </cell>
          <cell r="H22" t="str">
            <v>P</v>
          </cell>
          <cell r="I22">
            <v>1</v>
          </cell>
          <cell r="J22">
            <v>110</v>
          </cell>
          <cell r="K22" t="str">
            <v>HERNANDEZ CORONA MARTHA LILIANA</v>
          </cell>
          <cell r="L22">
            <v>0</v>
          </cell>
          <cell r="M22">
            <v>0</v>
          </cell>
          <cell r="N22">
            <v>60314124</v>
          </cell>
          <cell r="O22">
            <v>40672.331111111111</v>
          </cell>
          <cell r="P22" t="str">
            <v>JUNTA   DIRECTIVA CENS</v>
          </cell>
          <cell r="Q22">
            <v>0</v>
          </cell>
          <cell r="R22" t="str">
            <v>CENS PRINCIPAL CÚCUTA</v>
          </cell>
          <cell r="S22">
            <v>0</v>
          </cell>
          <cell r="T22">
            <v>61000000</v>
          </cell>
          <cell r="V22">
            <v>0</v>
          </cell>
          <cell r="W22">
            <v>0</v>
          </cell>
          <cell r="X22">
            <v>0</v>
          </cell>
          <cell r="Y22">
            <v>0</v>
          </cell>
          <cell r="Z22">
            <v>0</v>
          </cell>
          <cell r="AC22">
            <v>0</v>
          </cell>
          <cell r="AD22">
            <v>2011</v>
          </cell>
          <cell r="AE22">
            <v>0</v>
          </cell>
          <cell r="AF22" t="str">
            <v>CERTIFICADO DISPONIBILIDAD PRESUPUESTAL</v>
          </cell>
          <cell r="AG22" t="str">
            <v>CV</v>
          </cell>
          <cell r="AH22" t="str">
            <v>CERTIFICADO DE VIGENCIAS FUTURAS</v>
          </cell>
          <cell r="AJ22">
            <v>0</v>
          </cell>
          <cell r="AL22" t="str">
            <v>S</v>
          </cell>
          <cell r="AM22" t="str">
            <v>C</v>
          </cell>
          <cell r="AN22" t="str">
            <v>N</v>
          </cell>
          <cell r="AQ22">
            <v>0</v>
          </cell>
          <cell r="AR22">
            <v>250</v>
          </cell>
          <cell r="AS22" t="str">
            <v>SISTEMAS</v>
          </cell>
        </row>
        <row r="23">
          <cell r="A23">
            <v>7442</v>
          </cell>
          <cell r="B23">
            <v>40764</v>
          </cell>
          <cell r="C23">
            <v>11</v>
          </cell>
          <cell r="D23" t="str">
            <v>CD</v>
          </cell>
          <cell r="E23" t="str">
            <v>RAD. # 9459 SEGUN ACTA 720 DE LA JUNTA DIRECTIVA SE EXPIDE VIGENCIA FUTURA PARA EL ARRENDAMIENTO OPERATIVO DE UNA PLANTA DE TELEFONÍA IP, CON LOS RESPECTIVOS APARATOS TELEFÓNICOS,  INCLUYENDO MANTENIMIENTO PREVENTIVO Y CORRECTIVO CON REPUESTOS, PARA LAS S</v>
          </cell>
          <cell r="G23" t="str">
            <v>N</v>
          </cell>
          <cell r="H23" t="str">
            <v>P</v>
          </cell>
          <cell r="I23">
            <v>1</v>
          </cell>
          <cell r="J23">
            <v>110</v>
          </cell>
          <cell r="K23" t="str">
            <v>RODRIGUEZ RODRIGUEZ JAIRO</v>
          </cell>
          <cell r="L23">
            <v>0</v>
          </cell>
          <cell r="M23">
            <v>0</v>
          </cell>
          <cell r="N23">
            <v>13461285</v>
          </cell>
          <cell r="O23">
            <v>40764.340057870373</v>
          </cell>
          <cell r="P23" t="str">
            <v>JUNTA   DIRECTIVA CENS</v>
          </cell>
          <cell r="Q23">
            <v>0</v>
          </cell>
          <cell r="R23" t="str">
            <v>CENS PRINCIPAL CÚCUTA</v>
          </cell>
          <cell r="S23">
            <v>0</v>
          </cell>
          <cell r="T23">
            <v>246000000</v>
          </cell>
          <cell r="V23">
            <v>0</v>
          </cell>
          <cell r="W23">
            <v>0</v>
          </cell>
          <cell r="X23">
            <v>0</v>
          </cell>
          <cell r="Y23">
            <v>0</v>
          </cell>
          <cell r="Z23">
            <v>0</v>
          </cell>
          <cell r="AC23">
            <v>0</v>
          </cell>
          <cell r="AD23">
            <v>2011</v>
          </cell>
          <cell r="AE23">
            <v>0</v>
          </cell>
          <cell r="AF23" t="str">
            <v>CERTIFICADO DISPONIBILIDAD PRESUPUESTAL</v>
          </cell>
          <cell r="AG23" t="str">
            <v>CV</v>
          </cell>
          <cell r="AH23" t="str">
            <v>CERTIFICADO DE VIGENCIAS FUTURAS</v>
          </cell>
          <cell r="AJ23">
            <v>0</v>
          </cell>
          <cell r="AL23" t="str">
            <v>S</v>
          </cell>
          <cell r="AM23" t="str">
            <v>C</v>
          </cell>
          <cell r="AN23" t="str">
            <v>N</v>
          </cell>
          <cell r="AQ23">
            <v>0</v>
          </cell>
          <cell r="AR23">
            <v>220</v>
          </cell>
          <cell r="AS23" t="str">
            <v>SERVICIOS ADMINISTRATIVOS</v>
          </cell>
        </row>
        <row r="24">
          <cell r="A24">
            <v>7443</v>
          </cell>
          <cell r="B24">
            <v>40764</v>
          </cell>
          <cell r="C24">
            <v>11</v>
          </cell>
          <cell r="D24" t="str">
            <v>CD</v>
          </cell>
          <cell r="E24" t="str">
            <v>RAD. # 9459 SEGUN ACTA 720 DE LA JUNTA DIRECTIVA SE EXPIDE VIGENCIA FUTURA PARA EL ARRENDAMIENTO OPERATIVO DE UNA PLANTA DE TELEFONÍA IP, CON LOS RESPECTIVOS APARATOS TELEFÓNICOS,  INCLUYENDO MANTENIMIENTO PREVENTIVO Y CORRECTIVO CON REPUESTOS, PARA LAS S</v>
          </cell>
          <cell r="G24" t="str">
            <v>N</v>
          </cell>
          <cell r="H24" t="str">
            <v>P</v>
          </cell>
          <cell r="I24">
            <v>1</v>
          </cell>
          <cell r="J24">
            <v>110</v>
          </cell>
          <cell r="K24" t="str">
            <v>RODRIGUEZ RODRIGUEZ JAIRO</v>
          </cell>
          <cell r="L24">
            <v>0</v>
          </cell>
          <cell r="M24">
            <v>0</v>
          </cell>
          <cell r="N24">
            <v>13461285</v>
          </cell>
          <cell r="O24">
            <v>40764.347361111111</v>
          </cell>
          <cell r="P24" t="str">
            <v>JUNTA   DIRECTIVA CENS</v>
          </cell>
          <cell r="Q24">
            <v>0</v>
          </cell>
          <cell r="R24" t="str">
            <v>CENS PRINCIPAL CÚCUTA</v>
          </cell>
          <cell r="S24">
            <v>0</v>
          </cell>
          <cell r="T24">
            <v>246000000</v>
          </cell>
          <cell r="V24">
            <v>0</v>
          </cell>
          <cell r="W24">
            <v>0</v>
          </cell>
          <cell r="X24">
            <v>0</v>
          </cell>
          <cell r="Y24">
            <v>0</v>
          </cell>
          <cell r="Z24">
            <v>0</v>
          </cell>
          <cell r="AC24">
            <v>0</v>
          </cell>
          <cell r="AD24">
            <v>2011</v>
          </cell>
          <cell r="AE24">
            <v>0</v>
          </cell>
          <cell r="AF24" t="str">
            <v>CERTIFICADO DISPONIBILIDAD PRESUPUESTAL</v>
          </cell>
          <cell r="AG24" t="str">
            <v>CV</v>
          </cell>
          <cell r="AH24" t="str">
            <v>CERTIFICADO DE VIGENCIAS FUTURAS</v>
          </cell>
          <cell r="AJ24">
            <v>0</v>
          </cell>
          <cell r="AL24" t="str">
            <v>S</v>
          </cell>
          <cell r="AM24" t="str">
            <v>C</v>
          </cell>
          <cell r="AN24" t="str">
            <v>N</v>
          </cell>
          <cell r="AQ24">
            <v>0</v>
          </cell>
          <cell r="AR24">
            <v>220</v>
          </cell>
          <cell r="AS24" t="str">
            <v>SERVICIOS ADMINISTRATIVOS</v>
          </cell>
        </row>
        <row r="25">
          <cell r="A25">
            <v>7444</v>
          </cell>
          <cell r="B25">
            <v>40764</v>
          </cell>
          <cell r="C25">
            <v>11</v>
          </cell>
          <cell r="D25" t="str">
            <v>CD</v>
          </cell>
          <cell r="E25" t="str">
            <v>RAD. # 9459 SEGUN ACTA 720 DE LA JUNTA DIRECTIVA SE EXPIDE VIGENCIA FUTURA PARA EL ARRENDAMIENTO OPERATIVO DE UNA PLANTA DE TELEFONÍA IP, CON LOS RESPECTIVOS APARATOS TELEFÓNICOS,  INCLUYENDO MANTENIMIENTO PREVENTIVO Y CORRECTIVO CON REPUESTOS, PARA LAS S</v>
          </cell>
          <cell r="G25" t="str">
            <v>N</v>
          </cell>
          <cell r="H25" t="str">
            <v>P</v>
          </cell>
          <cell r="I25">
            <v>1</v>
          </cell>
          <cell r="J25">
            <v>110</v>
          </cell>
          <cell r="K25" t="str">
            <v>RODRIGUEZ RODRIGUEZ JAIRO</v>
          </cell>
          <cell r="L25">
            <v>0</v>
          </cell>
          <cell r="M25">
            <v>0</v>
          </cell>
          <cell r="N25">
            <v>13461285</v>
          </cell>
          <cell r="O25">
            <v>40764.348263888889</v>
          </cell>
          <cell r="P25" t="str">
            <v>JUNTA   DIRECTIVA CENS</v>
          </cell>
          <cell r="Q25">
            <v>0</v>
          </cell>
          <cell r="R25" t="str">
            <v>CENS PRINCIPAL CÚCUTA</v>
          </cell>
          <cell r="S25">
            <v>0</v>
          </cell>
          <cell r="T25">
            <v>164000000</v>
          </cell>
          <cell r="V25">
            <v>0</v>
          </cell>
          <cell r="W25">
            <v>0</v>
          </cell>
          <cell r="X25">
            <v>0</v>
          </cell>
          <cell r="Y25">
            <v>0</v>
          </cell>
          <cell r="Z25">
            <v>0</v>
          </cell>
          <cell r="AC25">
            <v>0</v>
          </cell>
          <cell r="AD25">
            <v>2011</v>
          </cell>
          <cell r="AE25">
            <v>0</v>
          </cell>
          <cell r="AF25" t="str">
            <v>CERTIFICADO DISPONIBILIDAD PRESUPUESTAL</v>
          </cell>
          <cell r="AG25" t="str">
            <v>CV</v>
          </cell>
          <cell r="AH25" t="str">
            <v>CERTIFICADO DE VIGENCIAS FUTURAS</v>
          </cell>
          <cell r="AJ25">
            <v>0</v>
          </cell>
          <cell r="AL25" t="str">
            <v>S</v>
          </cell>
          <cell r="AM25" t="str">
            <v>C</v>
          </cell>
          <cell r="AN25" t="str">
            <v>N</v>
          </cell>
          <cell r="AQ25">
            <v>0</v>
          </cell>
          <cell r="AR25">
            <v>220</v>
          </cell>
          <cell r="AS25" t="str">
            <v>SERVICIOS ADMINISTRATIVOS</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
      <sheetName val="SALDOS_Metro-Nación"/>
      <sheetName val="cobronación_Corresponsales"/>
      <sheetName val="AP115 a fecha cobronación "/>
      <sheetName val="CAUSACION"/>
      <sheetName val="DIC. 2003"/>
      <sheetName val="Causac._dic03"/>
      <sheetName val="AP115_dic03"/>
      <sheetName val="RESUMEN 2003"/>
      <sheetName val="Causac._nov03"/>
      <sheetName val="AP115_nov03"/>
      <sheetName val="RESUMEN sep-oct2003"/>
      <sheetName val="Causac._sep-oct03"/>
      <sheetName val="AP115_sep-oct03"/>
      <sheetName val="RESUMEN ago2003"/>
      <sheetName val="Causac._ago03"/>
      <sheetName val="AP115_ago03"/>
      <sheetName val="RESUMEN jul2003"/>
      <sheetName val="Causac._jul03"/>
      <sheetName val="AP115_jul03"/>
      <sheetName val="RESUMEN jun2003"/>
      <sheetName val="Causac._jun03"/>
      <sheetName val="AP115_jun03"/>
    </sheetNames>
    <sheetDataSet>
      <sheetData sheetId="0" refreshError="1"/>
      <sheetData sheetId="1" refreshError="1"/>
      <sheetData sheetId="2" refreshError="1"/>
      <sheetData sheetId="3">
        <row r="13">
          <cell r="H13">
            <v>37072</v>
          </cell>
        </row>
        <row r="210">
          <cell r="H210">
            <v>37245</v>
          </cell>
        </row>
      </sheetData>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sheetData sheetId="20" refreshError="1"/>
      <sheetData sheetId="21"/>
      <sheetData sheetId="2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U"/>
      <sheetName val="PALC"/>
      <sheetName val="PGDG"/>
      <sheetName val="PGEN"/>
      <sheetName val="PDIS"/>
      <sheetName val="PGAS"/>
      <sheetName val="PTEL"/>
      <sheetName val="PEPM"/>
      <sheetName val="EPMSIN FILIALES"/>
      <sheetName val="EPM."/>
      <sheetName val="EPM"/>
      <sheetName val="EPM (R)"/>
      <sheetName val="EPM (R) (2)"/>
      <sheetName val="AYA"/>
      <sheetName val="AYA (R)"/>
      <sheetName val="AYA (R) (2)"/>
      <sheetName val="ACU"/>
      <sheetName val="ACU (R)"/>
      <sheetName val="ACU (R) (2)"/>
      <sheetName val="ALC"/>
      <sheetName val="ALC (R)"/>
      <sheetName val="ALC (R) (2)"/>
      <sheetName val="GDG"/>
      <sheetName val="GDG (R)"/>
      <sheetName val="GDG (R) 2"/>
      <sheetName val="DIS"/>
      <sheetName val="GEN"/>
      <sheetName val="GEN (R)"/>
      <sheetName val="GEN (R) 2"/>
      <sheetName val="DIS (R)"/>
      <sheetName val="DIS (R) 2"/>
      <sheetName val="GAS"/>
      <sheetName val="GAS (R)"/>
      <sheetName val="GAS (R) 2"/>
      <sheetName val="TEL"/>
      <sheetName val="EPMREEXPR"/>
      <sheetName val="EPM (2)"/>
      <sheetName val="Notas"/>
      <sheetName val="EPM1"/>
      <sheetName val="EPM1 (2)"/>
      <sheetName val="INDICADORES1"/>
      <sheetName val="TEL (R)"/>
      <sheetName val="TEL (R) 2"/>
      <sheetName val="A,GRAF"/>
      <sheetName val="DG"/>
      <sheetName val="DATOS INDICADORES"/>
      <sheetName val="INDICADORES"/>
      <sheetName val="INGLES"/>
      <sheetName val="DUFF AND PHELPS"/>
      <sheetName val="RESUMEN NEGOCIOS"/>
      <sheetName val="EMPPRESENT"/>
      <sheetName val="MODIFICACIONES"/>
      <sheetName val="A.GRAF.EPM"/>
    </sheetNames>
    <sheetDataSet>
      <sheetData sheetId="0"/>
      <sheetData sheetId="1"/>
      <sheetData sheetId="2"/>
      <sheetData sheetId="3" refreshError="1">
        <row r="24">
          <cell r="D24">
            <v>12892470004</v>
          </cell>
        </row>
        <row r="25">
          <cell r="D25">
            <v>12977507204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ENERO-SEPT 1998)"/>
      <sheetName val="FORMATO 2 (OCT-DIC 1998)"/>
      <sheetName val="ENER-SEPT"/>
      <sheetName val="OCT-DIC"/>
      <sheetName val="ACTIVIDADES"/>
      <sheetName val="Listado"/>
      <sheetName val="Listados"/>
      <sheetName val="Hoja1"/>
    </sheetNames>
    <sheetDataSet>
      <sheetData sheetId="0" refreshError="1"/>
      <sheetData sheetId="1" refreshError="1"/>
      <sheetData sheetId="2" refreshError="1"/>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sheetData sheetId="5" refreshError="1"/>
      <sheetData sheetId="6" refreshError="1"/>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ENERO-SEPT 1998)"/>
      <sheetName val="FORMATO 2 (OCT-DIC 1998)"/>
      <sheetName val="ENER-SEPT"/>
      <sheetName val="OCT-DIC"/>
      <sheetName val="ACTIVIDADES"/>
      <sheetName val="Listado"/>
      <sheetName val="Listados"/>
      <sheetName val="Hoja1"/>
    </sheetNames>
    <sheetDataSet>
      <sheetData sheetId="0" refreshError="1"/>
      <sheetData sheetId="1" refreshError="1"/>
      <sheetData sheetId="2" refreshError="1"/>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ENERO-SEPT 1998)"/>
      <sheetName val="FORMATO 2 (OCT-DIC 1998)"/>
      <sheetName val="ENER-SEPT"/>
      <sheetName val="OCT-DIC"/>
      <sheetName val="ACTIVIDADES"/>
    </sheetNames>
    <sheetDataSet>
      <sheetData sheetId="0" refreshError="1"/>
      <sheetData sheetId="1" refreshError="1"/>
      <sheetData sheetId="2" refreshError="1"/>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sheetName val="Desglosado por Vic 03"/>
      <sheetName val="Presentacion en miles"/>
      <sheetName val="Desglosado por Vic."/>
    </sheetNames>
    <sheetDataSet>
      <sheetData sheetId="0">
        <row r="1">
          <cell r="A1" t="str">
            <v>LDN</v>
          </cell>
          <cell r="B1" t="str">
            <v>LDN</v>
          </cell>
        </row>
        <row r="2">
          <cell r="A2" t="str">
            <v>DESCUENTOS LDN</v>
          </cell>
          <cell r="B2" t="str">
            <v>LDN</v>
          </cell>
        </row>
        <row r="3">
          <cell r="A3" t="str">
            <v>LDIS</v>
          </cell>
          <cell r="B3" t="str">
            <v>LDIS</v>
          </cell>
        </row>
        <row r="4">
          <cell r="A4" t="str">
            <v>DESCUENTOS LDIS</v>
          </cell>
          <cell r="B4" t="str">
            <v>LDIS</v>
          </cell>
        </row>
        <row r="5">
          <cell r="A5" t="str">
            <v>LDIE</v>
          </cell>
          <cell r="B5" t="str">
            <v>LDIE</v>
          </cell>
        </row>
        <row r="6">
          <cell r="A6" t="str">
            <v>DESCUENTOS LDIE</v>
          </cell>
          <cell r="B6" t="str">
            <v>LDIE</v>
          </cell>
        </row>
        <row r="7">
          <cell r="A7" t="str">
            <v>PREPAGO</v>
          </cell>
          <cell r="B7" t="str">
            <v>PREPAGO</v>
          </cell>
        </row>
        <row r="8">
          <cell r="A8" t="str">
            <v>VAS</v>
          </cell>
          <cell r="B8" t="str">
            <v>VAS</v>
          </cell>
        </row>
        <row r="9">
          <cell r="A9" t="str">
            <v>DESCUENTOS VAS</v>
          </cell>
          <cell r="B9" t="str">
            <v>VAS</v>
          </cell>
        </row>
        <row r="10">
          <cell r="A10" t="str">
            <v>PORTADOR</v>
          </cell>
          <cell r="B10" t="str">
            <v>PORTADOR</v>
          </cell>
        </row>
        <row r="11">
          <cell r="A11" t="str">
            <v>DESCUENTO PORTADOR</v>
          </cell>
          <cell r="B11" t="str">
            <v>PORTADOR</v>
          </cell>
        </row>
        <row r="12">
          <cell r="A12" t="str">
            <v>OTROS INGRESOS OPERACIONALES</v>
          </cell>
          <cell r="B12" t="str">
            <v>OTROS INGRESOS OPERACIONALES</v>
          </cell>
        </row>
        <row r="13">
          <cell r="A13" t="str">
            <v>DESCUENTOS OTROS INGRESOS OPERACIONALES</v>
          </cell>
          <cell r="B13" t="str">
            <v>OTROS INGRESOS OPERACIONALES</v>
          </cell>
        </row>
        <row r="14">
          <cell r="A14" t="str">
            <v>CARGOS DE ACCESO</v>
          </cell>
          <cell r="B14" t="str">
            <v>COSTOS VARIABLES</v>
          </cell>
        </row>
        <row r="15">
          <cell r="A15" t="str">
            <v>TERMINACION</v>
          </cell>
          <cell r="B15" t="str">
            <v>COSTOS VARIABLES</v>
          </cell>
        </row>
        <row r="16">
          <cell r="A16" t="str">
            <v>TRANSPORTE</v>
          </cell>
          <cell r="B16" t="str">
            <v>COSTOS VARIABLES</v>
          </cell>
        </row>
        <row r="17">
          <cell r="A17" t="str">
            <v>CONTRIBUCIONES E IMPUESTOS</v>
          </cell>
          <cell r="B17" t="str">
            <v>COSTOS VARIABLES</v>
          </cell>
        </row>
        <row r="18">
          <cell r="A18" t="str">
            <v>LINEAS</v>
          </cell>
          <cell r="B18" t="str">
            <v>COSTOS VARIABLES</v>
          </cell>
        </row>
        <row r="19">
          <cell r="A19" t="str">
            <v>PLATAFORMAS</v>
          </cell>
          <cell r="B19" t="str">
            <v>COSTOS VARIABLES</v>
          </cell>
        </row>
        <row r="20">
          <cell r="A20" t="str">
            <v>OTROS</v>
          </cell>
          <cell r="B20" t="str">
            <v>COSTOS VARIABLES</v>
          </cell>
        </row>
        <row r="21">
          <cell r="A21" t="str">
            <v>CG.GRL. GASTO CAPACITACION</v>
          </cell>
          <cell r="B21" t="str">
            <v>COSTOS Y GASTOS OPERACIONALES</v>
          </cell>
        </row>
        <row r="22">
          <cell r="A22" t="str">
            <v>CG.GRL. GASTO DE VIAJE</v>
          </cell>
          <cell r="B22" t="str">
            <v>COSTOS Y GASTOS OPERACIONALES</v>
          </cell>
        </row>
        <row r="23">
          <cell r="A23" t="str">
            <v>CG.GRL. GASTO PERSONAL</v>
          </cell>
          <cell r="B23" t="str">
            <v>COSTOS Y GASTOS OPERACIONALES</v>
          </cell>
        </row>
        <row r="24">
          <cell r="A24" t="str">
            <v>CG.GRL. GASTOS ARRENDAMIENTOS</v>
          </cell>
          <cell r="B24" t="str">
            <v>COSTOS Y GASTOS OPERACIONALES</v>
          </cell>
        </row>
        <row r="25">
          <cell r="A25" t="str">
            <v>CG.GRL. GASTOS FACTURACIÓN</v>
          </cell>
          <cell r="B25" t="str">
            <v>COSTOS Y GASTOS OPERACIONALES</v>
          </cell>
        </row>
        <row r="26">
          <cell r="A26" t="str">
            <v>CG.GRL. GASTOS HONORARIOS</v>
          </cell>
          <cell r="B26" t="str">
            <v>COSTOS Y GASTOS OPERACIONALES</v>
          </cell>
        </row>
        <row r="27">
          <cell r="A27" t="str">
            <v>CG.GRL. GASTOS MATERIALES Y SUMINISTROS</v>
          </cell>
          <cell r="B27" t="str">
            <v>COSTOS Y GASTOS OPERACIONALES</v>
          </cell>
        </row>
        <row r="28">
          <cell r="A28" t="str">
            <v>CG.GRL. GASTOS MEJORAMIENTO, MANTTO, REPA</v>
          </cell>
          <cell r="B28" t="str">
            <v>COSTOS Y GASTOS OPERACIONALES</v>
          </cell>
        </row>
        <row r="29">
          <cell r="A29" t="str">
            <v>CG.GRL. GASTOS OPERACIÓN TI</v>
          </cell>
          <cell r="B29" t="str">
            <v>COSTOS Y GASTOS OPERACIONALES</v>
          </cell>
        </row>
        <row r="30">
          <cell r="A30" t="str">
            <v>CG.GRL. GASTOS OTROS</v>
          </cell>
          <cell r="B30" t="str">
            <v>COSTOS Y GASTOS OPERACIONALES</v>
          </cell>
        </row>
        <row r="31">
          <cell r="A31" t="str">
            <v>CG.GRL. GASTOS OUTSOURCING</v>
          </cell>
          <cell r="B31" t="str">
            <v>COSTOS Y GASTOS OPERACIONALES</v>
          </cell>
        </row>
        <row r="32">
          <cell r="A32" t="str">
            <v>CG.GRL. GASTOS PUBLICIDAD Y OTROS GASTOS MERCADE</v>
          </cell>
          <cell r="B32" t="str">
            <v>COSTOS Y GASTOS OPERACIONALES</v>
          </cell>
        </row>
        <row r="33">
          <cell r="A33" t="str">
            <v>CG.GRL. GASTOS SEGUROS</v>
          </cell>
          <cell r="B33" t="str">
            <v>COSTOS Y GASTOS OPERACIONALES</v>
          </cell>
        </row>
        <row r="34">
          <cell r="A34" t="str">
            <v>CG.GRL. GASTOS SERVICIOS PÚBLICOS</v>
          </cell>
          <cell r="B34" t="str">
            <v>COSTOS Y GASTOS OPERACIONALES</v>
          </cell>
        </row>
        <row r="35">
          <cell r="A35" t="str">
            <v>CG.GRL. GASTOS TÉCNICOS</v>
          </cell>
          <cell r="B35" t="str">
            <v>COSTOS Y GASTOS OPERACIONALES</v>
          </cell>
        </row>
        <row r="36">
          <cell r="A36" t="str">
            <v>CG.GRL. GTOS CONTRIBUCIONES A REGULADORES</v>
          </cell>
          <cell r="B36" t="str">
            <v>COSTOS Y GASTOS OPERACIONALES</v>
          </cell>
        </row>
        <row r="37">
          <cell r="A37" t="str">
            <v>CG.GRL. GTOS IMPUESTOS MULTAS Y SANCIONES</v>
          </cell>
          <cell r="B37" t="str">
            <v>COSTOS Y GASTOS OPERACIONALES</v>
          </cell>
        </row>
        <row r="38">
          <cell r="A38" t="str">
            <v>ISP GASTO DE VIAJE</v>
          </cell>
          <cell r="B38" t="str">
            <v>COSTOS Y GASTOS OPERACIONALES</v>
          </cell>
        </row>
        <row r="39">
          <cell r="A39" t="str">
            <v>ISP GASTO PERSONAL</v>
          </cell>
          <cell r="B39" t="str">
            <v>COSTOS Y GASTOS OPERACIONALES</v>
          </cell>
        </row>
        <row r="40">
          <cell r="A40" t="str">
            <v>ISP GASTOS HONORARIOS</v>
          </cell>
          <cell r="B40" t="str">
            <v>COSTOS Y GASTOS OPERACIONALES</v>
          </cell>
        </row>
        <row r="41">
          <cell r="A41" t="str">
            <v>ISP GASTOS MEJORAMIENTO, MANTTO, REPA</v>
          </cell>
          <cell r="B41" t="str">
            <v>COSTOS Y GASTOS OPERACIONALES</v>
          </cell>
        </row>
        <row r="42">
          <cell r="A42" t="str">
            <v>ISP GASTOS OTROS</v>
          </cell>
          <cell r="B42" t="str">
            <v>COSTOS Y GASTOS OPERACIONALES</v>
          </cell>
        </row>
        <row r="43">
          <cell r="A43" t="str">
            <v>ISP GASTOS PUBLICIDAD Y OTROS GASTOS MERCADE</v>
          </cell>
          <cell r="B43" t="str">
            <v>COSTOS Y GASTOS OPERACIONALES</v>
          </cell>
        </row>
        <row r="44">
          <cell r="A44" t="str">
            <v>PRESID. GASTO CAPACITACION</v>
          </cell>
          <cell r="B44" t="str">
            <v>COSTOS Y GASTOS OPERACIONALES</v>
          </cell>
        </row>
        <row r="45">
          <cell r="A45" t="str">
            <v>PRESID. GASTO DE VIAJE</v>
          </cell>
          <cell r="B45" t="str">
            <v>COSTOS Y GASTOS OPERACIONALES</v>
          </cell>
        </row>
        <row r="46">
          <cell r="A46" t="str">
            <v>PRESID. GASTO PERSONAL</v>
          </cell>
          <cell r="B46" t="str">
            <v>COSTOS Y GASTOS OPERACIONALES</v>
          </cell>
        </row>
        <row r="47">
          <cell r="A47" t="str">
            <v>PRESID. GASTOS ARRENDAMIENTOS</v>
          </cell>
          <cell r="B47" t="str">
            <v>COSTOS Y GASTOS OPERACIONALES</v>
          </cell>
        </row>
        <row r="48">
          <cell r="A48" t="str">
            <v>PRESID. GASTOS HONORARIOS</v>
          </cell>
          <cell r="B48" t="str">
            <v>COSTOS Y GASTOS OPERACIONALES</v>
          </cell>
        </row>
        <row r="49">
          <cell r="A49" t="str">
            <v>PRESID. GASTOS IMPUESTOS MULTAS Y SANCIONES</v>
          </cell>
          <cell r="B49" t="str">
            <v>COSTOS Y GASTOS OPERACIONALES</v>
          </cell>
        </row>
        <row r="50">
          <cell r="A50" t="str">
            <v>PRESID. GASTOS MATERIALES Y SUMINISTROS</v>
          </cell>
          <cell r="B50" t="str">
            <v>COSTOS Y GASTOS OPERACIONALES</v>
          </cell>
        </row>
        <row r="51">
          <cell r="A51" t="str">
            <v>PRESID. GASTOS MEJORAMIENTO, MANTTO, REPA</v>
          </cell>
          <cell r="B51" t="str">
            <v>COSTOS Y GASTOS OPERACIONALES</v>
          </cell>
        </row>
        <row r="52">
          <cell r="A52" t="str">
            <v>PRESID. GASTOS OPERACIÓN TI</v>
          </cell>
          <cell r="B52" t="str">
            <v>COSTOS Y GASTOS OPERACIONALES</v>
          </cell>
        </row>
        <row r="53">
          <cell r="A53" t="str">
            <v>PRESID. GASTOS OTROS</v>
          </cell>
          <cell r="B53" t="str">
            <v>COSTOS Y GASTOS OPERACIONALES</v>
          </cell>
        </row>
        <row r="54">
          <cell r="A54" t="str">
            <v>PRESID. GASTOS PUBLICIDAD Y OTROS GASTOS MERCADE</v>
          </cell>
          <cell r="B54" t="str">
            <v>COSTOS Y GASTOS OPERACIONALES</v>
          </cell>
        </row>
        <row r="55">
          <cell r="A55" t="str">
            <v>PRESID. GASTOS SEGUROS</v>
          </cell>
          <cell r="B55" t="str">
            <v>COSTOS Y GASTOS OPERACIONALES</v>
          </cell>
        </row>
        <row r="56">
          <cell r="A56" t="str">
            <v>PRESID. GASTOS SERVICIOS PÚBLICOS</v>
          </cell>
          <cell r="B56" t="str">
            <v>COSTOS Y GASTOS OPERACIONALES</v>
          </cell>
        </row>
        <row r="57">
          <cell r="A57" t="str">
            <v>PRESIDENCIA</v>
          </cell>
          <cell r="B57" t="str">
            <v>COSTOS Y GASTOS OPERACIONALES</v>
          </cell>
        </row>
        <row r="58">
          <cell r="A58" t="str">
            <v>VP.COR. GASTO CAPACITACION</v>
          </cell>
          <cell r="B58" t="str">
            <v>COSTOS Y GASTOS OPERACIONALES</v>
          </cell>
        </row>
        <row r="59">
          <cell r="A59" t="str">
            <v>VP.COR. GASTO DE VIAJE</v>
          </cell>
          <cell r="B59" t="str">
            <v>COSTOS Y GASTOS OPERACIONALES</v>
          </cell>
        </row>
        <row r="60">
          <cell r="A60" t="str">
            <v>VP.COR. GASTO PERSONAL</v>
          </cell>
          <cell r="B60" t="str">
            <v>COSTOS Y GASTOS OPERACIONALES</v>
          </cell>
        </row>
        <row r="61">
          <cell r="A61" t="str">
            <v>VP.COR. GASTOS ARRENDAMIENTOS</v>
          </cell>
          <cell r="B61" t="str">
            <v>COSTOS Y GASTOS OPERACIONALES</v>
          </cell>
        </row>
        <row r="62">
          <cell r="A62" t="str">
            <v>VP.COR. GASTOS COMISIONES VENTAS</v>
          </cell>
          <cell r="B62" t="str">
            <v>COSTOS Y GASTOS OPERACIONALES</v>
          </cell>
        </row>
        <row r="63">
          <cell r="A63" t="str">
            <v>VP.COR. GASTOS HONORARIOS</v>
          </cell>
          <cell r="B63" t="str">
            <v>COSTOS Y GASTOS OPERACIONALES</v>
          </cell>
        </row>
        <row r="64">
          <cell r="A64" t="str">
            <v>VP.COR. GASTOS IMPUESTOS MULTAS Y SANCIONES</v>
          </cell>
          <cell r="B64" t="str">
            <v>COSTOS Y GASTOS OPERACIONALES</v>
          </cell>
        </row>
        <row r="65">
          <cell r="A65" t="str">
            <v>VP.COR. GASTOS MATERIALES Y SUMINISTROS</v>
          </cell>
          <cell r="B65" t="str">
            <v>COSTOS Y GASTOS OPERACIONALES</v>
          </cell>
        </row>
        <row r="66">
          <cell r="A66" t="str">
            <v>VP.COR. GASTOS MEJORAMIENTO, MANTTO, REPA</v>
          </cell>
          <cell r="B66" t="str">
            <v>COSTOS Y GASTOS OPERACIONALES</v>
          </cell>
        </row>
        <row r="67">
          <cell r="A67" t="str">
            <v>VP.COR. GASTOS OPERACIÓN TI</v>
          </cell>
          <cell r="B67" t="str">
            <v>COSTOS Y GASTOS OPERACIONALES</v>
          </cell>
        </row>
        <row r="68">
          <cell r="A68" t="str">
            <v>VP.COR. GASTOS OTROS</v>
          </cell>
          <cell r="B68" t="str">
            <v>COSTOS Y GASTOS OPERACIONALES</v>
          </cell>
        </row>
        <row r="69">
          <cell r="A69" t="str">
            <v>VP.COR. GASTOS OUTSOURCING</v>
          </cell>
          <cell r="B69" t="str">
            <v>COSTOS Y GASTOS OPERACIONALES</v>
          </cell>
        </row>
        <row r="70">
          <cell r="A70" t="str">
            <v>VP.COR. GASTOS PUBLICIDAD Y OTROS GASTOS MERCADE</v>
          </cell>
          <cell r="B70" t="str">
            <v>COSTOS Y GASTOS OPERACIONALES</v>
          </cell>
        </row>
        <row r="71">
          <cell r="A71" t="str">
            <v>VP.COR. GASTOS SEGUROS</v>
          </cell>
          <cell r="B71" t="str">
            <v>COSTOS Y GASTOS OPERACIONALES</v>
          </cell>
        </row>
        <row r="72">
          <cell r="A72" t="str">
            <v>VP.COR. GASTOS SERVICIOS PÚBLICOS</v>
          </cell>
          <cell r="B72" t="str">
            <v>COSTOS Y GASTOS OPERACIONALES</v>
          </cell>
        </row>
        <row r="73">
          <cell r="A73" t="str">
            <v>VP.COR. GASTOS TÉCNICOS</v>
          </cell>
          <cell r="B73" t="str">
            <v>COSTOS Y GASTOS OPERACIONALES</v>
          </cell>
        </row>
        <row r="74">
          <cell r="A74" t="str">
            <v>VP.FIN. GASTO CAPACITACION</v>
          </cell>
          <cell r="B74" t="str">
            <v>COSTOS Y GASTOS OPERACIONALES</v>
          </cell>
        </row>
        <row r="75">
          <cell r="A75" t="str">
            <v>VP.FIN. GASTO DE VIAJE</v>
          </cell>
          <cell r="B75" t="str">
            <v>COSTOS Y GASTOS OPERACIONALES</v>
          </cell>
        </row>
        <row r="76">
          <cell r="A76" t="str">
            <v>VP.FIN. GASTO PERSONAL</v>
          </cell>
          <cell r="B76" t="str">
            <v>COSTOS Y GASTOS OPERACIONALES</v>
          </cell>
        </row>
        <row r="77">
          <cell r="A77" t="str">
            <v>VP.FIN. GASTOS ARRENDAMIENTOS</v>
          </cell>
          <cell r="B77" t="str">
            <v>COSTOS Y GASTOS OPERACIONALES</v>
          </cell>
        </row>
        <row r="78">
          <cell r="A78" t="str">
            <v>VP.FIN. GASTOS CONTRIBUCIONES A REGULADORES</v>
          </cell>
          <cell r="B78" t="str">
            <v>COSTOS Y GASTOS OPERACIONALES</v>
          </cell>
        </row>
        <row r="79">
          <cell r="A79" t="str">
            <v>VP.FIN. GASTOS FACTURACIÓN</v>
          </cell>
          <cell r="B79" t="str">
            <v>COSTOS Y GASTOS OPERACIONALES</v>
          </cell>
        </row>
        <row r="80">
          <cell r="A80" t="str">
            <v>VP.FIN. GASTOS HONORARIOS</v>
          </cell>
          <cell r="B80" t="str">
            <v>COSTOS Y GASTOS OPERACIONALES</v>
          </cell>
        </row>
        <row r="81">
          <cell r="A81" t="str">
            <v>VP.FIN. GASTOS IMPUESTOS MULTAS Y SANCIONES</v>
          </cell>
          <cell r="B81" t="str">
            <v>COSTOS Y GASTOS OPERACIONALES</v>
          </cell>
        </row>
        <row r="82">
          <cell r="A82" t="str">
            <v>VP.FIN. GASTOS MATERIALES Y SUMINISTROS</v>
          </cell>
          <cell r="B82" t="str">
            <v>COSTOS Y GASTOS OPERACIONALES</v>
          </cell>
        </row>
        <row r="83">
          <cell r="A83" t="str">
            <v>VP.FIN. GASTOS OPERACIÓN TI</v>
          </cell>
          <cell r="B83" t="str">
            <v>COSTOS Y GASTOS OPERACIONALES</v>
          </cell>
        </row>
        <row r="84">
          <cell r="A84" t="str">
            <v>VP.FIN. GASTOS OTROS</v>
          </cell>
          <cell r="B84" t="str">
            <v>COSTOS Y GASTOS OPERACIONALES</v>
          </cell>
        </row>
        <row r="85">
          <cell r="A85" t="str">
            <v>VP.FIN. GASTOS OUTSOURCING</v>
          </cell>
          <cell r="B85" t="str">
            <v>COSTOS Y GASTOS OPERACIONALES</v>
          </cell>
        </row>
        <row r="86">
          <cell r="A86" t="str">
            <v>VP.FIN. GASTOS PUBLICIDAD Y OTROS GASTOS MERCADE</v>
          </cell>
          <cell r="B86" t="str">
            <v>COSTOS Y GASTOS OPERACIONALES</v>
          </cell>
        </row>
        <row r="87">
          <cell r="A87" t="str">
            <v>VP.FIN. GASTOS SEGUROS</v>
          </cell>
          <cell r="B87" t="str">
            <v>COSTOS Y GASTOS OPERACIONALES</v>
          </cell>
        </row>
        <row r="88">
          <cell r="A88" t="str">
            <v>VP.FIN. GASTOS SERVICIOS PÚBLICOS</v>
          </cell>
          <cell r="B88" t="str">
            <v>COSTOS Y GASTOS OPERACIONALES</v>
          </cell>
        </row>
        <row r="89">
          <cell r="A89" t="str">
            <v>VP.FIN. GASTOS TÉCNICOS</v>
          </cell>
          <cell r="B89" t="str">
            <v>COSTOS Y GASTOS OPERACIONALES</v>
          </cell>
        </row>
        <row r="90">
          <cell r="A90" t="str">
            <v>VP.FIN. GTOS MEJORAMIENTO, MANTTO, REPA</v>
          </cell>
          <cell r="B90" t="str">
            <v>COSTOS Y GASTOS OPERACIONALES</v>
          </cell>
        </row>
        <row r="91">
          <cell r="A91" t="str">
            <v>VP.FINANCIERA Y ADMINISTRATIVA</v>
          </cell>
          <cell r="B91" t="str">
            <v>COSTOS Y GASTOS OPERACIONALES</v>
          </cell>
        </row>
        <row r="92">
          <cell r="A92" t="str">
            <v>VP.INT.GASTO CAPACITACION</v>
          </cell>
          <cell r="B92" t="str">
            <v>COSTOS Y GASTOS OPERACIONALES</v>
          </cell>
        </row>
        <row r="93">
          <cell r="A93" t="str">
            <v>VP.INT.GASTO DE VIAJE</v>
          </cell>
          <cell r="B93" t="str">
            <v>COSTOS Y GASTOS OPERACIONALES</v>
          </cell>
        </row>
        <row r="94">
          <cell r="A94" t="str">
            <v>VP.INT.GASTO PERSONAL</v>
          </cell>
          <cell r="B94" t="str">
            <v>COSTOS Y GASTOS OPERACIONALES</v>
          </cell>
        </row>
        <row r="95">
          <cell r="A95" t="str">
            <v>VP.INT.GASTOS ARRENDAMIENTOS</v>
          </cell>
          <cell r="B95" t="str">
            <v>COSTOS Y GASTOS OPERACIONALES</v>
          </cell>
        </row>
        <row r="96">
          <cell r="A96" t="str">
            <v>VP.INT.GASTOS HONORARIOS</v>
          </cell>
          <cell r="B96" t="str">
            <v>COSTOS Y GASTOS OPERACIONALES</v>
          </cell>
        </row>
        <row r="97">
          <cell r="A97" t="str">
            <v>VP.INT.GASTOS IMPUESTOS MULTAS Y SANCIONES</v>
          </cell>
          <cell r="B97" t="str">
            <v>COSTOS Y GASTOS OPERACIONALES</v>
          </cell>
        </row>
        <row r="98">
          <cell r="A98" t="str">
            <v>VP.INT.GASTOS MATERIALES Y SUMINISTROS</v>
          </cell>
          <cell r="B98" t="str">
            <v>COSTOS Y GASTOS OPERACIONALES</v>
          </cell>
        </row>
        <row r="99">
          <cell r="A99" t="str">
            <v>VP.INT.GASTOS MEJORAMIENTO, MANTTO, REPA</v>
          </cell>
          <cell r="B99" t="str">
            <v>COSTOS Y GASTOS OPERACIONALES</v>
          </cell>
        </row>
        <row r="100">
          <cell r="A100" t="str">
            <v>VP.INT.GASTOS OPERACIÓN TI</v>
          </cell>
          <cell r="B100" t="str">
            <v>COSTOS Y GASTOS OPERACIONALES</v>
          </cell>
        </row>
        <row r="101">
          <cell r="A101" t="str">
            <v>VP.INT.GASTOS OTROS</v>
          </cell>
          <cell r="B101" t="str">
            <v>COSTOS Y GASTOS OPERACIONALES</v>
          </cell>
        </row>
        <row r="102">
          <cell r="A102" t="str">
            <v>VP.INT.GASTOS PUBLICIDAD Y OTROS GASTOS MERCADE</v>
          </cell>
          <cell r="B102" t="str">
            <v>COSTOS Y GASTOS OPERACIONALES</v>
          </cell>
        </row>
        <row r="103">
          <cell r="A103" t="str">
            <v>VP.INT.GASTOS SEGUROS</v>
          </cell>
          <cell r="B103" t="str">
            <v>COSTOS Y GASTOS OPERACIONALES</v>
          </cell>
        </row>
        <row r="104">
          <cell r="A104" t="str">
            <v>VP.INT.GASTOS SERVICIOS PÚBLICOS</v>
          </cell>
          <cell r="B104" t="str">
            <v>COSTOS Y GASTOS OPERACIONALES</v>
          </cell>
        </row>
        <row r="105">
          <cell r="A105" t="str">
            <v>VP.INT.GASTOS TÉCNICOS</v>
          </cell>
          <cell r="B105" t="str">
            <v>COSTOS Y GASTOS OPERACIONALES</v>
          </cell>
        </row>
        <row r="106">
          <cell r="A106" t="str">
            <v>VP.MAS. GASTO CAPACITACION</v>
          </cell>
          <cell r="B106" t="str">
            <v>COSTOS Y GASTOS OPERACIONALES</v>
          </cell>
        </row>
        <row r="107">
          <cell r="A107" t="str">
            <v>VP.MAS. GASTO DE VIAJE</v>
          </cell>
          <cell r="B107" t="str">
            <v>COSTOS Y GASTOS OPERACIONALES</v>
          </cell>
        </row>
        <row r="108">
          <cell r="A108" t="str">
            <v>VP.MAS. GASTO PERSONAL</v>
          </cell>
          <cell r="B108" t="str">
            <v>COSTOS Y GASTOS OPERACIONALES</v>
          </cell>
        </row>
        <row r="109">
          <cell r="A109" t="str">
            <v>VP.MAS. GASTOS ARRENDAMIENTOS</v>
          </cell>
          <cell r="B109" t="str">
            <v>COSTOS Y GASTOS OPERACIONALES</v>
          </cell>
        </row>
        <row r="110">
          <cell r="A110" t="str">
            <v>VP.MAS. GASTOS COMISIONES VENTAS</v>
          </cell>
          <cell r="B110" t="str">
            <v>COSTOS Y GASTOS OPERACIONALES</v>
          </cell>
        </row>
        <row r="111">
          <cell r="A111" t="str">
            <v>VP.MAS. GASTOS FACTURACIÓN</v>
          </cell>
          <cell r="B111" t="str">
            <v>COSTOS Y GASTOS OPERACIONALES</v>
          </cell>
        </row>
        <row r="112">
          <cell r="A112" t="str">
            <v>VP.MAS. GASTOS HONORARIOS</v>
          </cell>
          <cell r="B112" t="str">
            <v>COSTOS Y GASTOS OPERACIONALES</v>
          </cell>
        </row>
        <row r="113">
          <cell r="A113" t="str">
            <v>VP.MAS. GASTOS IMPUESTOS MULTAS Y SANCIONES</v>
          </cell>
          <cell r="B113" t="str">
            <v>COSTOS Y GASTOS OPERACIONALES</v>
          </cell>
        </row>
        <row r="114">
          <cell r="A114" t="str">
            <v>VP.MAS. GASTOS MATERIALES Y SUMINISTROS</v>
          </cell>
          <cell r="B114" t="str">
            <v>COSTOS Y GASTOS OPERACIONALES</v>
          </cell>
        </row>
        <row r="115">
          <cell r="A115" t="str">
            <v>VP.MAS. GASTOS MEJORAMIENTO, MANTTO, REPA</v>
          </cell>
          <cell r="B115" t="str">
            <v>COSTOS Y GASTOS OPERACIONALES</v>
          </cell>
        </row>
        <row r="116">
          <cell r="A116" t="str">
            <v>VP.MAS. GASTOS OPERACIÓN TI</v>
          </cell>
          <cell r="B116" t="str">
            <v>COSTOS Y GASTOS OPERACIONALES</v>
          </cell>
        </row>
        <row r="117">
          <cell r="A117" t="str">
            <v>VP.MAS. GASTOS OTROS</v>
          </cell>
          <cell r="B117" t="str">
            <v>COSTOS Y GASTOS OPERACIONALES</v>
          </cell>
        </row>
        <row r="118">
          <cell r="A118" t="str">
            <v>VP.MAS. GASTOS OUTSOURCING</v>
          </cell>
          <cell r="B118" t="str">
            <v>COSTOS Y GASTOS OPERACIONALES</v>
          </cell>
        </row>
        <row r="119">
          <cell r="A119" t="str">
            <v>VP.MAS. GASTOS PUBLICIDAD Y OTROS GASTOS MERCADE</v>
          </cell>
          <cell r="B119" t="str">
            <v>COSTOS Y GASTOS OPERACIONALES</v>
          </cell>
        </row>
        <row r="120">
          <cell r="A120" t="str">
            <v>VP.MAS. GASTOS SEGUROS</v>
          </cell>
          <cell r="B120" t="str">
            <v>COSTOS Y GASTOS OPERACIONALES</v>
          </cell>
        </row>
        <row r="121">
          <cell r="A121" t="str">
            <v>VP.MAS. GASTOS SERVICIOS PÚBLICOS</v>
          </cell>
          <cell r="B121" t="str">
            <v>COSTOS Y GASTOS OPERACIONALES</v>
          </cell>
        </row>
        <row r="122">
          <cell r="A122" t="str">
            <v>VP.MERCADEO CORPORATIVO</v>
          </cell>
          <cell r="B122" t="str">
            <v>COSTOS Y GASTOS OPERACIONALES</v>
          </cell>
        </row>
        <row r="123">
          <cell r="A123" t="str">
            <v>VP.MERCADEO INTERNACIONAL</v>
          </cell>
          <cell r="B123" t="str">
            <v>COSTOS Y GASTOS OPERACIONALES</v>
          </cell>
        </row>
        <row r="124">
          <cell r="A124" t="str">
            <v>VP.MERCADEO MASIVO</v>
          </cell>
          <cell r="B124" t="str">
            <v>COSTOS Y GASTOS OPERACIONALES</v>
          </cell>
        </row>
        <row r="125">
          <cell r="A125" t="str">
            <v>VP.SER. GASTO CAPACITACION</v>
          </cell>
          <cell r="B125" t="str">
            <v>COSTOS Y GASTOS OPERACIONALES</v>
          </cell>
        </row>
        <row r="126">
          <cell r="A126" t="str">
            <v>VP.SER. GASTO DE VIAJE</v>
          </cell>
          <cell r="B126" t="str">
            <v>COSTOS Y GASTOS OPERACIONALES</v>
          </cell>
        </row>
        <row r="127">
          <cell r="A127" t="str">
            <v>VP.SER. GASTO PERSONAL</v>
          </cell>
          <cell r="B127" t="str">
            <v>COSTOS Y GASTOS OPERACIONALES</v>
          </cell>
        </row>
        <row r="128">
          <cell r="A128" t="str">
            <v>VP.SER. GASTOS ARRENDAMIENTOS</v>
          </cell>
          <cell r="B128" t="str">
            <v>COSTOS Y GASTOS OPERACIONALES</v>
          </cell>
        </row>
        <row r="129">
          <cell r="A129" t="str">
            <v>VP.SER. GASTOS FACTURACIÓN</v>
          </cell>
          <cell r="B129" t="str">
            <v>COSTOS Y GASTOS OPERACIONALES</v>
          </cell>
        </row>
        <row r="130">
          <cell r="A130" t="str">
            <v>VP.SER. GASTOS HONORARIOS</v>
          </cell>
          <cell r="B130" t="str">
            <v>COSTOS Y GASTOS OPERACIONALES</v>
          </cell>
        </row>
        <row r="131">
          <cell r="A131" t="str">
            <v>VP.SER. GASTOS IMPUESTOS MULTAS Y SANCIONES</v>
          </cell>
          <cell r="B131" t="str">
            <v>COSTOS Y GASTOS OPERACIONALES</v>
          </cell>
        </row>
        <row r="132">
          <cell r="A132" t="str">
            <v>VP.SER. GASTOS MATERIALES Y SUMINISTROS</v>
          </cell>
          <cell r="B132" t="str">
            <v>COSTOS Y GASTOS OPERACIONALES</v>
          </cell>
        </row>
        <row r="133">
          <cell r="A133" t="str">
            <v>VP.SER. GASTOS MEJORAMIENTO, MANTTO, REPA VP.</v>
          </cell>
          <cell r="B133" t="str">
            <v>COSTOS Y GASTOS OPERACIONALES</v>
          </cell>
        </row>
        <row r="134">
          <cell r="A134" t="str">
            <v>VP.SER. GASTOS OPERACIÓN TI</v>
          </cell>
          <cell r="B134" t="str">
            <v>COSTOS Y GASTOS OPERACIONALES</v>
          </cell>
        </row>
        <row r="135">
          <cell r="A135" t="str">
            <v>VP.SER. GASTOS OTROS</v>
          </cell>
          <cell r="B135" t="str">
            <v>COSTOS Y GASTOS OPERACIONALES</v>
          </cell>
        </row>
        <row r="136">
          <cell r="A136" t="str">
            <v>VP.SER. GASTOS OUTSOURCING</v>
          </cell>
          <cell r="B136" t="str">
            <v>COSTOS Y GASTOS OPERACIONALES</v>
          </cell>
        </row>
        <row r="137">
          <cell r="A137" t="str">
            <v>VP.SER. GASTOS PUBLICIDAD Y OTROS GASTOS MERCADE</v>
          </cell>
          <cell r="B137" t="str">
            <v>COSTOS Y GASTOS OPERACIONALES</v>
          </cell>
        </row>
        <row r="138">
          <cell r="A138" t="str">
            <v>VP.SER. GASTOS SEGUROS</v>
          </cell>
          <cell r="B138" t="str">
            <v>COSTOS Y GASTOS OPERACIONALES</v>
          </cell>
        </row>
        <row r="139">
          <cell r="A139" t="str">
            <v>VP.SER. GASTOS SERVICIOS PÚBLICOS</v>
          </cell>
          <cell r="B139" t="str">
            <v>COSTOS Y GASTOS OPERACIONALES</v>
          </cell>
        </row>
        <row r="140">
          <cell r="A140" t="str">
            <v>VP.SERVICIO AL CLIENTE</v>
          </cell>
          <cell r="B140" t="str">
            <v>COSTOS Y GASTOS OPERACIONALES</v>
          </cell>
        </row>
        <row r="141">
          <cell r="A141" t="str">
            <v>VP.TEC. GASTO CAPACITACION</v>
          </cell>
          <cell r="B141" t="str">
            <v>COSTOS Y GASTOS OPERACIONALES</v>
          </cell>
        </row>
        <row r="142">
          <cell r="A142" t="str">
            <v>VP.TEC. GASTO DE VIAJE</v>
          </cell>
          <cell r="B142" t="str">
            <v>COSTOS Y GASTOS OPERACIONALES</v>
          </cell>
        </row>
        <row r="143">
          <cell r="A143" t="str">
            <v>VP.TEC. GASTO PERSONAL</v>
          </cell>
          <cell r="B143" t="str">
            <v>COSTOS Y GASTOS OPERACIONALES</v>
          </cell>
        </row>
        <row r="144">
          <cell r="A144" t="str">
            <v>VP.TEC. GASTOS ARRENDAMIENTOS</v>
          </cell>
          <cell r="B144" t="str">
            <v>COSTOS Y GASTOS OPERACIONALES</v>
          </cell>
        </row>
        <row r="145">
          <cell r="A145" t="str">
            <v>VP.TEC. GASTOS FACTURACIÓN</v>
          </cell>
          <cell r="B145" t="str">
            <v>COSTOS Y GASTOS OPERACIONALES</v>
          </cell>
        </row>
        <row r="146">
          <cell r="A146" t="str">
            <v>VP.TEC. GASTOS HONORARIOS</v>
          </cell>
          <cell r="B146" t="str">
            <v>COSTOS Y GASTOS OPERACIONALES</v>
          </cell>
        </row>
        <row r="147">
          <cell r="A147" t="str">
            <v>VP.TEC. GASTOS IMPUESTOS MULTAS Y SANCIONES</v>
          </cell>
          <cell r="B147" t="str">
            <v>COSTOS Y GASTOS OPERACIONALES</v>
          </cell>
        </row>
        <row r="148">
          <cell r="A148" t="str">
            <v>VP.TEC. GASTOS MATERIALES Y SUMINISTROS</v>
          </cell>
          <cell r="B148" t="str">
            <v>COSTOS Y GASTOS OPERACIONALES</v>
          </cell>
        </row>
        <row r="149">
          <cell r="A149" t="str">
            <v>VP.TEC. GASTOS MEJORAMIENTO, MANTTO, REPA</v>
          </cell>
          <cell r="B149" t="str">
            <v>COSTOS Y GASTOS OPERACIONALES</v>
          </cell>
        </row>
        <row r="150">
          <cell r="A150" t="str">
            <v>VP.TEC. GASTOS OPERACIÓN TI</v>
          </cell>
          <cell r="B150" t="str">
            <v>COSTOS Y GASTOS OPERACIONALES</v>
          </cell>
        </row>
        <row r="151">
          <cell r="A151" t="str">
            <v>VP.TEC. GASTOS OTROS</v>
          </cell>
          <cell r="B151" t="str">
            <v>COSTOS Y GASTOS OPERACIONALES</v>
          </cell>
        </row>
        <row r="152">
          <cell r="A152" t="str">
            <v>VP.TEC. GASTOS PUBLICIDAD Y OTROS GASTOS MERCADE</v>
          </cell>
          <cell r="B152" t="str">
            <v>COSTOS Y GASTOS OPERACIONALES</v>
          </cell>
        </row>
        <row r="153">
          <cell r="A153" t="str">
            <v>VP.TEC. GASTOS SEGUROS</v>
          </cell>
          <cell r="B153" t="str">
            <v>COSTOS Y GASTOS OPERACIONALES</v>
          </cell>
        </row>
        <row r="154">
          <cell r="A154" t="str">
            <v>VP.TEC. GASTOS SERVICIOS PÚBLICOS</v>
          </cell>
          <cell r="B154" t="str">
            <v>COSTOS Y GASTOS OPERACIONALES</v>
          </cell>
        </row>
        <row r="155">
          <cell r="A155" t="str">
            <v>VP.TEC. GASTOS TÉCNICOS</v>
          </cell>
          <cell r="B155" t="str">
            <v>COSTOS Y GASTOS OPERACIONALES</v>
          </cell>
        </row>
        <row r="156">
          <cell r="A156" t="str">
            <v>VP.TECNOLOGÍA</v>
          </cell>
          <cell r="B156" t="str">
            <v>COSTOS Y GASTOS OPERACIONALES</v>
          </cell>
        </row>
        <row r="157">
          <cell r="A157" t="str">
            <v>COSTOS Y GASTOS GENERALES</v>
          </cell>
          <cell r="B157" t="str">
            <v>COSTOS Y GASTOS OPERACIONALES</v>
          </cell>
        </row>
        <row r="158">
          <cell r="A158" t="str">
            <v>DEPRECIACIÓN OPERACIONAL</v>
          </cell>
          <cell r="B158" t="str">
            <v>DEPRECIACIÓN , AMORTIZACIÓN Y PROVISIÓN</v>
          </cell>
        </row>
        <row r="159">
          <cell r="A159" t="str">
            <v>DEPRECIACIÓN ADMINISTRACIÓN</v>
          </cell>
          <cell r="B159" t="str">
            <v>DEPRECIACIÓN , AMORTIZACIÓN Y PROVISIÓN</v>
          </cell>
        </row>
        <row r="160">
          <cell r="A160" t="str">
            <v>AMORTIZACIÓN OPERACIONAL</v>
          </cell>
          <cell r="B160" t="str">
            <v>DEPRECIACIÓN , AMORTIZACIÓN Y PROVISIÓN</v>
          </cell>
        </row>
        <row r="161">
          <cell r="A161" t="str">
            <v>AMORTIZACIÓN ADMINISTRACIÓN</v>
          </cell>
          <cell r="B161" t="str">
            <v>DEPRECIACIÓN , AMORTIZACIÓN Y PROVISIÓN</v>
          </cell>
        </row>
        <row r="162">
          <cell r="A162" t="str">
            <v>PROVISIÓN CARTERA</v>
          </cell>
          <cell r="B162" t="str">
            <v>DEPRECIACIÓN , AMORTIZACIÓN Y PROVISIÓN</v>
          </cell>
        </row>
        <row r="163">
          <cell r="A163" t="str">
            <v>OTRAS PROVISIÓN</v>
          </cell>
          <cell r="B163" t="str">
            <v>DEPRECIACIÓN , AMORTIZACIÓN Y PROVISIÓN</v>
          </cell>
        </row>
        <row r="164">
          <cell r="A164" t="str">
            <v>INGRESOS FINANCIEROS</v>
          </cell>
          <cell r="B164" t="str">
            <v>OTROS INGRESOS GENERALES</v>
          </cell>
        </row>
        <row r="165">
          <cell r="A165" t="str">
            <v>OTROS INGRESOS</v>
          </cell>
          <cell r="B165" t="str">
            <v>OTROS INGRESOS GENERALES</v>
          </cell>
        </row>
        <row r="166">
          <cell r="A166" t="str">
            <v>GASTOS FINANCIEROS</v>
          </cell>
          <cell r="B166" t="str">
            <v>OTROS GASTOS GENERALES</v>
          </cell>
        </row>
        <row r="167">
          <cell r="A167" t="str">
            <v>OTROS GASTOS GENERALES</v>
          </cell>
          <cell r="B167" t="str">
            <v>OTROS GASTOS GENERALES</v>
          </cell>
        </row>
        <row r="168">
          <cell r="A168" t="str">
            <v>CORRECCIÓN MONETARIA GASTOS</v>
          </cell>
          <cell r="B168" t="str">
            <v>CORRECION MONETARIA</v>
          </cell>
        </row>
        <row r="169">
          <cell r="A169" t="str">
            <v>DIFERENCIA EN CAMBIO INGRESOS</v>
          </cell>
          <cell r="B169" t="str">
            <v>DIFERENCIA EN CAMBIO</v>
          </cell>
        </row>
        <row r="170">
          <cell r="A170" t="str">
            <v>DIFERENCIA EN CAMBIO GASTOS</v>
          </cell>
          <cell r="B170" t="str">
            <v>DIFERENCIA EN CAMBIO</v>
          </cell>
        </row>
        <row r="171">
          <cell r="A171" t="str">
            <v>IMPUESTOS</v>
          </cell>
          <cell r="B171" t="str">
            <v>IMPUESTOS</v>
          </cell>
        </row>
      </sheetData>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C._AP114 AL 204"/>
      <sheetName val="Aplic._GAP"/>
      <sheetName val="ENE.01-95"/>
      <sheetName val="Aplic._APJUN30,95 (2)"/>
    </sheetNames>
    <sheetDataSet>
      <sheetData sheetId="0" refreshError="1"/>
      <sheetData sheetId="1" refreshError="1"/>
      <sheetData sheetId="2"/>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Parametros"/>
      <sheetName val="Demanda"/>
      <sheetName val="Nómina"/>
      <sheetName val="Costos"/>
      <sheetName val="Gastos"/>
      <sheetName val="Inversiones"/>
      <sheetName val="Tarifas"/>
      <sheetName val="Ingresos"/>
      <sheetName val="Resultados detallados"/>
      <sheetName val="Identificación"/>
      <sheetName val="Entrada Modelo"/>
      <sheetName val="Cálculos"/>
      <sheetName val="Resultados"/>
      <sheetName val="Presentación "/>
      <sheetName val="Gráficas"/>
      <sheetName val="Indicadores"/>
      <sheetName val=" Soporte inversión"/>
      <sheetName val="Demanda espejo"/>
      <sheetName val="Interfaz MEP"/>
    </sheetNames>
    <sheetDataSet>
      <sheetData sheetId="0"/>
      <sheetData sheetId="1"/>
      <sheetData sheetId="2"/>
      <sheetData sheetId="3" refreshError="1"/>
      <sheetData sheetId="4" refreshError="1"/>
      <sheetData sheetId="5" refreshError="1"/>
      <sheetData sheetId="6" refreshError="1"/>
      <sheetData sheetId="7" refreshError="1"/>
      <sheetData sheetId="8"/>
      <sheetData sheetId="9" refreshError="1"/>
      <sheetData sheetId="10"/>
      <sheetData sheetId="11"/>
      <sheetData sheetId="12"/>
      <sheetData sheetId="13"/>
      <sheetData sheetId="14" refreshError="1"/>
      <sheetData sheetId="15"/>
      <sheetData sheetId="16" refreshError="1"/>
      <sheetData sheetId="17" refreshError="1"/>
      <sheetData sheetId="18" refreshError="1"/>
      <sheetData sheetId="1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Proyectos VP T&amp;D "/>
      <sheetName val="Proyectos VP T&amp;D  Trim1"/>
      <sheetName val="Gestion Operativa Trim1"/>
      <sheetName val="Distribucion Trim1"/>
      <sheetName val="Proyectos Trim1"/>
      <sheetName val="SYL Trim1"/>
      <sheetName val="Generacion Trim1"/>
      <sheetName val="Servicios Corporativos Trim1"/>
      <sheetName val="Sum y Soporte Admon Trim1"/>
    </sheetNames>
    <sheetDataSet>
      <sheetData sheetId="0">
        <row r="2">
          <cell r="A2" t="str">
            <v>PR322APTMAGMED</v>
          </cell>
          <cell r="D2" t="str">
            <v>% Actividades</v>
          </cell>
        </row>
        <row r="3">
          <cell r="D3" t="str">
            <v>Km de red equivalente</v>
          </cell>
        </row>
        <row r="4">
          <cell r="D4" t="str">
            <v>Luminaria equivalente de 70W</v>
          </cell>
        </row>
        <row r="5">
          <cell r="D5" t="str">
            <v>Viviendas</v>
          </cell>
        </row>
      </sheetData>
      <sheetData sheetId="1"/>
      <sheetData sheetId="2"/>
      <sheetData sheetId="3"/>
      <sheetData sheetId="4">
        <row r="4">
          <cell r="A4" t="str">
            <v>REPOSICIÓN REDES SDL</v>
          </cell>
        </row>
      </sheetData>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Proyectos VP T&amp;D "/>
      <sheetName val="Proyectos VP T&amp;D  Trim1"/>
      <sheetName val="Gestion Operativa Trim1"/>
      <sheetName val="Distribucion Trim1"/>
      <sheetName val="Proyectos Trim1"/>
      <sheetName val="SYL Trim1"/>
      <sheetName val="Generacion Trim1"/>
      <sheetName val="Servicios Corporativos Trim1"/>
      <sheetName val="Sum y Soporte Admon Trim1"/>
    </sheetNames>
    <sheetDataSet>
      <sheetData sheetId="0">
        <row r="2">
          <cell r="A2" t="str">
            <v>PR322APTMAGMED</v>
          </cell>
          <cell r="D2" t="str">
            <v>% Actividades</v>
          </cell>
        </row>
        <row r="3">
          <cell r="D3" t="str">
            <v>Km de red equivalente</v>
          </cell>
        </row>
        <row r="4">
          <cell r="D4" t="str">
            <v>Luminaria equivalente de 70W</v>
          </cell>
        </row>
        <row r="5">
          <cell r="D5" t="str">
            <v>Viviendas</v>
          </cell>
        </row>
      </sheetData>
      <sheetData sheetId="1"/>
      <sheetData sheetId="2"/>
      <sheetData sheetId="3"/>
      <sheetData sheetId="4">
        <row r="4">
          <cell r="A4" t="str">
            <v>REPOSICIÓN REDES SDL</v>
          </cell>
        </row>
      </sheetData>
      <sheetData sheetId="5"/>
      <sheetData sheetId="6"/>
      <sheetData sheetId="7"/>
      <sheetData sheetId="8"/>
      <sheetData sheetId="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CE ACUED"/>
      <sheetName val="BCE ACUED"/>
      <sheetName val="PBCE GAS"/>
      <sheetName val="BCE GAS"/>
      <sheetName val="PPYG GAS"/>
      <sheetName val="Hoja1"/>
      <sheetName val="PYG GAS"/>
      <sheetName val="PYG GAS (2)"/>
      <sheetName val="DG"/>
    </sheetNames>
    <sheetDataSet>
      <sheetData sheetId="0"/>
      <sheetData sheetId="1"/>
      <sheetData sheetId="2"/>
      <sheetData sheetId="3"/>
      <sheetData sheetId="4"/>
      <sheetData sheetId="5" refreshError="1">
        <row r="1">
          <cell r="B1" t="str">
            <v>DESCRIPCION</v>
          </cell>
        </row>
        <row r="3">
          <cell r="B3" t="str">
            <v>ACTIVO</v>
          </cell>
        </row>
        <row r="4">
          <cell r="B4" t="str">
            <v>PATRIMONIO</v>
          </cell>
        </row>
        <row r="5">
          <cell r="B5" t="str">
            <v>INGRESOS</v>
          </cell>
        </row>
        <row r="6">
          <cell r="B6" t="str">
            <v>GASTOS</v>
          </cell>
        </row>
        <row r="7">
          <cell r="B7" t="str">
            <v xml:space="preserve">COSTO DE VENTAS </v>
          </cell>
        </row>
        <row r="8">
          <cell r="B8" t="str">
            <v>COSTOS DE PRODUCCIÓN</v>
          </cell>
        </row>
        <row r="9">
          <cell r="B9" t="str">
            <v>CUENTAS DE ORDEN DEUDORAS</v>
          </cell>
        </row>
        <row r="10">
          <cell r="B10" t="str">
            <v xml:space="preserve">CUENTAS DE ORDEN ACREEDORAS </v>
          </cell>
        </row>
        <row r="11">
          <cell r="B11" t="str">
            <v>¡¡¡¡¡¡CUENTA NO HA SIDO CREADA!!!!!</v>
          </cell>
        </row>
        <row r="12">
          <cell r="B12" t="str">
            <v>EFECTIVO</v>
          </cell>
        </row>
        <row r="13">
          <cell r="B13" t="str">
            <v>INVERSIONES</v>
          </cell>
        </row>
        <row r="14">
          <cell r="B14" t="str">
            <v>¡¡¡¡¡¡CUENTA NO HA SIDO CREADA!!!!!</v>
          </cell>
        </row>
        <row r="15">
          <cell r="B15" t="str">
            <v>DEUDORES</v>
          </cell>
        </row>
        <row r="16">
          <cell r="B16" t="str">
            <v xml:space="preserve">INVENTARIOS </v>
          </cell>
        </row>
        <row r="17">
          <cell r="B17" t="str">
            <v>PROPIEDADES, PLANTA Y EQUIPO</v>
          </cell>
        </row>
        <row r="18">
          <cell r="B18" t="str">
            <v xml:space="preserve">BIENES DE BENEFICIO Y USO PÚBLICO </v>
          </cell>
        </row>
        <row r="19">
          <cell r="B19" t="str">
            <v>RECURSOS NATURALES Y DEL AMBIENTE</v>
          </cell>
        </row>
        <row r="20">
          <cell r="B20" t="str">
            <v>OTROS ACTIVOS</v>
          </cell>
        </row>
        <row r="21">
          <cell r="B21" t="str">
            <v>¡¡¡¡¡¡CUENTA NO HA SIDO CREADA!!!!!</v>
          </cell>
        </row>
        <row r="22">
          <cell r="B22" t="str">
            <v>¡¡¡¡¡¡CUENTA NO HA SIDO CREADA!!!!!</v>
          </cell>
        </row>
        <row r="23">
          <cell r="B23" t="str">
            <v xml:space="preserve">OPERACIONES DE CRÉDITO PÚBLICO </v>
          </cell>
        </row>
        <row r="24">
          <cell r="B24" t="str">
            <v xml:space="preserve">OBLIGACIONES FINANCIERAS </v>
          </cell>
        </row>
        <row r="25">
          <cell r="B25" t="str">
            <v>CUENTAS POR PAGAR</v>
          </cell>
        </row>
        <row r="26">
          <cell r="B26" t="str">
            <v>OBLIGACIONES LABORALES Y DE SEGURIDAD SOCIAL INTEGRAL</v>
          </cell>
        </row>
        <row r="27">
          <cell r="B27" t="str">
            <v>BONOS Y TÍTULOS EMITIDOS</v>
          </cell>
        </row>
        <row r="28">
          <cell r="B28" t="str">
            <v>PASIVOS ESTIMADOS</v>
          </cell>
        </row>
        <row r="29">
          <cell r="B29" t="str">
            <v>OTROS PASIVOS</v>
          </cell>
        </row>
        <row r="30">
          <cell r="B30" t="str">
            <v>¡¡¡¡¡¡CUENTA NO HA SIDO CREADA!!!!!</v>
          </cell>
        </row>
        <row r="31">
          <cell r="B31" t="str">
            <v>¡¡¡¡¡¡CUENTA NO HA SIDO CREADA!!!!!</v>
          </cell>
        </row>
        <row r="32">
          <cell r="B32" t="str">
            <v>PATRIMONIO INSTITUCIONAL</v>
          </cell>
        </row>
        <row r="33">
          <cell r="B33" t="str">
            <v>¡¡¡¡¡¡CUENTA NO HA SIDO CREADA!!!!!</v>
          </cell>
        </row>
        <row r="34">
          <cell r="B34" t="str">
            <v>VENTA DE BIENES</v>
          </cell>
        </row>
        <row r="35">
          <cell r="B35" t="str">
            <v>VENTA DE SERVICIOS</v>
          </cell>
        </row>
        <row r="36">
          <cell r="B36" t="str">
            <v>¡¡¡¡¡¡CUENTA NO HA SIDO CREADA!!!!!</v>
          </cell>
        </row>
        <row r="37">
          <cell r="B37" t="str">
            <v>OTROS INGRESOS</v>
          </cell>
        </row>
        <row r="38">
          <cell r="B38" t="str">
            <v>AJUSTES POR INFLACIÓN</v>
          </cell>
        </row>
        <row r="39">
          <cell r="B39" t="str">
            <v>¡¡¡¡¡¡CUENTA NO HA SIDO CREADA!!!!!</v>
          </cell>
        </row>
        <row r="40">
          <cell r="B40" t="str">
            <v>ADMINISTRACIÓN</v>
          </cell>
        </row>
        <row r="41">
          <cell r="B41" t="str">
            <v>¡¡¡¡¡¡CUENTA NO HA SIDO CREADA!!!!!</v>
          </cell>
        </row>
        <row r="42">
          <cell r="B42" t="str">
            <v>PROVISIONES, AGOTAMIENTO,  DEPRECIACIÓN, Y AMORTIZACIÓN</v>
          </cell>
        </row>
        <row r="43">
          <cell r="B43" t="str">
            <v>¡¡¡¡¡¡CUENTA NO HA SIDO CREADA!!!!!</v>
          </cell>
        </row>
        <row r="44">
          <cell r="B44" t="str">
            <v>OTROS GASTOS</v>
          </cell>
        </row>
        <row r="45">
          <cell r="B45" t="str">
            <v>CIERRE INGRESOS, GASTOS Y COSTOS</v>
          </cell>
        </row>
        <row r="46">
          <cell r="B46" t="str">
            <v>¡¡¡¡¡¡CUENTA NO HA SIDO CREADA!!!!!</v>
          </cell>
        </row>
        <row r="47">
          <cell r="B47" t="str">
            <v>COSTO DE VENTAS DE BIENES</v>
          </cell>
        </row>
        <row r="48">
          <cell r="B48" t="str">
            <v>COSTO DE VENTAS DE SERVICIOS</v>
          </cell>
        </row>
        <row r="49">
          <cell r="B49" t="str">
            <v>¡¡¡¡¡¡CUENTA NO HA SIDO CREADA!!!!!</v>
          </cell>
        </row>
        <row r="50">
          <cell r="B50" t="str">
            <v>SERVICIOS PÚBLICOS</v>
          </cell>
        </row>
        <row r="51">
          <cell r="B51" t="str">
            <v>¡¡¡¡¡¡CUENTA NO HA SIDO CREADA!!!!!</v>
          </cell>
        </row>
        <row r="52">
          <cell r="B52" t="str">
            <v>DERECHOS CONTINGENTES</v>
          </cell>
        </row>
        <row r="53">
          <cell r="B53" t="str">
            <v>DEUDORAS FISCALES</v>
          </cell>
        </row>
        <row r="54">
          <cell r="B54" t="str">
            <v>DEUDORAS DE CONTROL</v>
          </cell>
        </row>
        <row r="55">
          <cell r="B55" t="str">
            <v>¡¡¡¡¡¡CUENTA NO HA SIDO CREADA!!!!!</v>
          </cell>
        </row>
        <row r="56">
          <cell r="B56" t="str">
            <v>DEUDORAS POR CONTRA (CR)</v>
          </cell>
        </row>
        <row r="57">
          <cell r="B57" t="str">
            <v>¡¡¡¡¡¡CUENTA NO HA SIDO CREADA!!!!!</v>
          </cell>
        </row>
        <row r="58">
          <cell r="B58" t="str">
            <v>RESPONSABILIDADES CONTINGENTES</v>
          </cell>
        </row>
        <row r="59">
          <cell r="B59" t="str">
            <v>ACREEDORAS FISCALES</v>
          </cell>
        </row>
        <row r="60">
          <cell r="B60" t="str">
            <v>ACREEDORAS DE CONTROL</v>
          </cell>
        </row>
        <row r="61">
          <cell r="B61" t="str">
            <v>¡¡¡¡¡¡CUENTA NO HA SIDO CREADA!!!!!</v>
          </cell>
        </row>
        <row r="62">
          <cell r="B62" t="str">
            <v>ACREEDORAS POR CONTRA (DB)</v>
          </cell>
        </row>
        <row r="63">
          <cell r="B63" t="str">
            <v>¡¡¡¡¡¡CUENTA NO HA SIDO CREADA!!!!!</v>
          </cell>
        </row>
        <row r="64">
          <cell r="B64" t="str">
            <v>Caja</v>
          </cell>
        </row>
        <row r="65">
          <cell r="B65" t="str">
            <v>Bancos y Corporaciones</v>
          </cell>
        </row>
        <row r="66">
          <cell r="B66" t="str">
            <v>¡¡¡¡¡¡CUENTA NO HA SIDO CREADA!!!!!</v>
          </cell>
        </row>
        <row r="67">
          <cell r="B67" t="str">
            <v>Adminsitración de liquidez</v>
          </cell>
        </row>
        <row r="68">
          <cell r="B68" t="str">
            <v>¡¡¡¡¡¡CUENTA NO HA SIDO CREADA!!!!!</v>
          </cell>
        </row>
        <row r="69">
          <cell r="B69" t="str">
            <v>Fondos vendidos con compromiso de reventa</v>
          </cell>
        </row>
        <row r="70">
          <cell r="B70" t="str">
            <v>Fondos de recuperación de la inversión de servicios públicos domiciliarios</v>
          </cell>
        </row>
        <row r="71">
          <cell r="B71" t="str">
            <v>Fondos de Solidaridad y redistribucion de ingresos para servicios públicos domiciliarios</v>
          </cell>
        </row>
        <row r="72">
          <cell r="B72" t="str">
            <v>¡¡¡¡¡¡CUENTA NO HA SIDO CREADA!!!!!</v>
          </cell>
        </row>
        <row r="73">
          <cell r="B73" t="str">
            <v>Fondos en tránsito</v>
          </cell>
        </row>
        <row r="74">
          <cell r="B74" t="str">
            <v>¡¡¡¡¡¡CUENTA NO HA SIDO CREADA!!!!!</v>
          </cell>
        </row>
        <row r="75">
          <cell r="B75" t="str">
            <v>Fondos especiales</v>
          </cell>
        </row>
        <row r="76">
          <cell r="B76" t="str">
            <v>¡¡¡¡¡¡CUENTA NO HA SIDO CREADA!!!!!</v>
          </cell>
        </row>
        <row r="77">
          <cell r="B77" t="str">
            <v>Inversiones administración de liquidez  - renta fija</v>
          </cell>
        </row>
        <row r="78">
          <cell r="B78" t="str">
            <v>Inversiones administración de liquidez - renta variable</v>
          </cell>
        </row>
        <row r="79">
          <cell r="B79" t="str">
            <v>Inversiones con fines de política -  renta fija</v>
          </cell>
        </row>
        <row r="80">
          <cell r="B80" t="str">
            <v>¡¡¡¡¡¡CUENTA NO HA SIDO CREADA!!!!!</v>
          </cell>
        </row>
        <row r="81">
          <cell r="B81" t="str">
            <v>Inversiones - operaciones de cobertura</v>
          </cell>
        </row>
        <row r="82">
          <cell r="B82" t="str">
            <v>Inversiones patrimoniales - Método de costo</v>
          </cell>
        </row>
        <row r="83">
          <cell r="B83" t="str">
            <v>Inversiones patrimoniales - Método de participación</v>
          </cell>
        </row>
        <row r="84">
          <cell r="B84" t="str">
            <v>¡¡¡¡¡¡CUENTA NO HA SIDO CREADA!!!!!</v>
          </cell>
        </row>
        <row r="85">
          <cell r="B85" t="str">
            <v>Derechos de recompra de inversiones</v>
          </cell>
        </row>
        <row r="86">
          <cell r="B86" t="str">
            <v>¡¡¡¡¡¡CUENTA NO HA SIDO CREADA!!!!!</v>
          </cell>
        </row>
        <row r="87">
          <cell r="B87" t="str">
            <v>Provisión para protección de inversiones (cr)</v>
          </cell>
        </row>
        <row r="88">
          <cell r="B88" t="str">
            <v>¡¡¡¡¡¡CUENTA NO HA SIDO CREADA!!!!!</v>
          </cell>
        </row>
        <row r="89">
          <cell r="B89" t="str">
            <v>Aportes y cotizaciones</v>
          </cell>
        </row>
        <row r="90">
          <cell r="B90" t="str">
            <v>¡¡¡¡¡¡CUENTA NO HA SIDO CREADA!!!!!</v>
          </cell>
        </row>
        <row r="91">
          <cell r="B91" t="str">
            <v>Renta de bienes</v>
          </cell>
        </row>
        <row r="92">
          <cell r="B92" t="str">
            <v>Prestación de servicios</v>
          </cell>
        </row>
        <row r="93">
          <cell r="B93" t="str">
            <v>Servicios públicos</v>
          </cell>
        </row>
        <row r="94">
          <cell r="B94" t="str">
            <v>¡¡¡¡¡¡CUENTA NO HA SIDO CREADA!!!!!</v>
          </cell>
        </row>
        <row r="95">
          <cell r="B95" t="str">
            <v>Préstamos concedidos</v>
          </cell>
        </row>
        <row r="96">
          <cell r="B96" t="str">
            <v>¡¡¡¡¡¡CUENTA NO HA SIDO CREADA!!!!!</v>
          </cell>
        </row>
        <row r="97">
          <cell r="B97" t="str">
            <v>Avances y anticipos entregados</v>
          </cell>
        </row>
        <row r="98">
          <cell r="B98" t="str">
            <v>¡¡¡¡¡¡CUENTA NO HA SIDO CREADA!!!!!</v>
          </cell>
        </row>
        <row r="99">
          <cell r="B99" t="str">
            <v>Anticipos o saldos a favor por impuestos y contribuciones</v>
          </cell>
        </row>
        <row r="100">
          <cell r="B100" t="str">
            <v>¡¡¡¡¡¡CUENTA NO HA SIDO CREADA!!!!!</v>
          </cell>
        </row>
        <row r="101">
          <cell r="B101" t="str">
            <v>Depósitos entregados</v>
          </cell>
        </row>
        <row r="102">
          <cell r="B102" t="str">
            <v>¡¡¡¡¡¡CUENTA NO HA SIDO CREADA!!!!!</v>
          </cell>
        </row>
        <row r="103">
          <cell r="B103" t="str">
            <v>Otros deudores</v>
          </cell>
        </row>
        <row r="104">
          <cell r="B104" t="str">
            <v>¡¡¡¡¡¡CUENTA NO HA SIDO CREADA!!!!!</v>
          </cell>
        </row>
        <row r="105">
          <cell r="B105" t="str">
            <v>Deudas de difícil cobro</v>
          </cell>
        </row>
        <row r="106">
          <cell r="B106" t="str">
            <v>Bonos y títulos pensionales</v>
          </cell>
        </row>
        <row r="107">
          <cell r="B107" t="str">
            <v>¡¡¡¡¡¡CUENTA NO HA SIDO CREADA!!!!!</v>
          </cell>
        </row>
        <row r="108">
          <cell r="B108" t="str">
            <v>Provisión para deudores (cr)</v>
          </cell>
        </row>
        <row r="109">
          <cell r="B109" t="str">
            <v>¡¡¡¡¡¡CUENTA NO HA SIDO CREADA!!!!!</v>
          </cell>
        </row>
        <row r="110">
          <cell r="B110" t="str">
            <v>Mercancías en existencia</v>
          </cell>
        </row>
        <row r="111">
          <cell r="B111" t="str">
            <v>¡¡¡¡¡¡CUENTA NO HA SIDO CREADA!!!!!</v>
          </cell>
        </row>
        <row r="112">
          <cell r="B112" t="str">
            <v>Materias primas</v>
          </cell>
        </row>
        <row r="113">
          <cell r="B113" t="str">
            <v>¡¡¡¡¡¡CUENTA NO HA SIDO CREADA!!!!!</v>
          </cell>
        </row>
        <row r="114">
          <cell r="B114" t="str">
            <v>Materiales producción bienes</v>
          </cell>
        </row>
        <row r="115">
          <cell r="B115" t="str">
            <v>Materiales para la prestación de servicios</v>
          </cell>
        </row>
        <row r="116">
          <cell r="B116" t="str">
            <v>¡¡¡¡¡¡CUENTA NO HA SIDO CREADA!!!!!</v>
          </cell>
        </row>
        <row r="117">
          <cell r="B117" t="str">
            <v>Productos en proceso</v>
          </cell>
        </row>
        <row r="118">
          <cell r="B118" t="str">
            <v>En tránsito</v>
          </cell>
        </row>
        <row r="119">
          <cell r="B119" t="str">
            <v>¡¡¡¡¡¡CUENTA NO HA SIDO CREADA!!!!!</v>
          </cell>
        </row>
        <row r="120">
          <cell r="B120" t="str">
            <v>En poder de terceros</v>
          </cell>
        </row>
        <row r="121">
          <cell r="B121" t="str">
            <v>¡¡¡¡¡¡CUENTA NO HA SIDO CREADA!!!!!</v>
          </cell>
        </row>
        <row r="122">
          <cell r="B122" t="str">
            <v>Provisión para protección de inventarios (cr)</v>
          </cell>
        </row>
        <row r="123">
          <cell r="B123" t="str">
            <v>¡¡¡¡¡¡CUENTA NO HA SIDO CREADA!!!!!</v>
          </cell>
        </row>
        <row r="124">
          <cell r="B124" t="str">
            <v>Terrenos</v>
          </cell>
        </row>
        <row r="125">
          <cell r="B125" t="str">
            <v>¡¡¡¡¡¡CUENTA NO HA SIDO CREADA!!!!!</v>
          </cell>
        </row>
        <row r="126">
          <cell r="B126" t="str">
            <v>Semovientes</v>
          </cell>
        </row>
        <row r="127">
          <cell r="B127" t="str">
            <v>¡¡¡¡¡¡CUENTA NO HA SIDO CREADA!!!!!</v>
          </cell>
        </row>
        <row r="128">
          <cell r="B128" t="str">
            <v>Construcciones en curso</v>
          </cell>
        </row>
        <row r="129">
          <cell r="B129" t="str">
            <v>¡¡¡¡¡¡CUENTA NO HA SIDO CREADA!!!!!</v>
          </cell>
        </row>
        <row r="130">
          <cell r="B130" t="str">
            <v>Maquinaria, planta y equipo en montaje</v>
          </cell>
        </row>
        <row r="131">
          <cell r="B131" t="str">
            <v>¡¡¡¡¡¡CUENTA NO HA SIDO CREADA!!!!!</v>
          </cell>
        </row>
        <row r="132">
          <cell r="B132" t="str">
            <v>Maquinaria, planta y equipo en tránsito</v>
          </cell>
        </row>
        <row r="133">
          <cell r="B133" t="str">
            <v>¡¡¡¡¡¡CUENTA NO HA SIDO CREADA!!!!!</v>
          </cell>
        </row>
        <row r="134">
          <cell r="B134" t="str">
            <v>Equipos y materiales en depósito</v>
          </cell>
        </row>
        <row r="135">
          <cell r="B135" t="str">
            <v>¡¡¡¡¡¡CUENTA NO HA SIDO CREADA!!!!!</v>
          </cell>
        </row>
        <row r="136">
          <cell r="B136" t="str">
            <v>Bienes muebles en bodega</v>
          </cell>
        </row>
        <row r="137">
          <cell r="B137" t="str">
            <v>Propiedades, planta y equipo en mantenimiento</v>
          </cell>
        </row>
        <row r="138">
          <cell r="B138" t="str">
            <v>Edificaciones</v>
          </cell>
        </row>
        <row r="139">
          <cell r="B139" t="str">
            <v>¡¡¡¡¡¡CUENTA NO HA SIDO CREADA!!!!!</v>
          </cell>
        </row>
        <row r="140">
          <cell r="B140" t="str">
            <v>¡¡¡¡¡¡CUENTA NO HA SIDO CREADA!!!!!</v>
          </cell>
        </row>
        <row r="141">
          <cell r="B141" t="str">
            <v>Vías de comunicación y acceso</v>
          </cell>
        </row>
        <row r="142">
          <cell r="B142" t="str">
            <v>¡¡¡¡¡¡CUENTA NO HA SIDO CREADA!!!!!</v>
          </cell>
        </row>
        <row r="143">
          <cell r="B143" t="str">
            <v>Plantas,  ductos y túneles</v>
          </cell>
        </row>
        <row r="144">
          <cell r="B144" t="str">
            <v>¡¡¡¡¡¡CUENTA NO HA SIDO CREADA!!!!!</v>
          </cell>
        </row>
        <row r="145">
          <cell r="B145" t="str">
            <v>Redes, líneas y cables</v>
          </cell>
        </row>
        <row r="146">
          <cell r="B146" t="str">
            <v>¡¡¡¡¡¡CUENTA NO HA SIDO CREADA!!!!!</v>
          </cell>
        </row>
        <row r="147">
          <cell r="B147" t="str">
            <v>Maquinaria y equipo</v>
          </cell>
        </row>
        <row r="148">
          <cell r="B148" t="str">
            <v>¡¡¡¡¡¡CUENTA NO HA SIDO CREADA!!!!!</v>
          </cell>
        </row>
        <row r="149">
          <cell r="B149" t="str">
            <v>Equipo médico y científico</v>
          </cell>
        </row>
        <row r="150">
          <cell r="B150" t="str">
            <v>¡¡¡¡¡¡CUENTA NO HA SIDO CREADA!!!!!</v>
          </cell>
        </row>
        <row r="151">
          <cell r="B151" t="str">
            <v>Muebles, enseres y equipos de oficina</v>
          </cell>
        </row>
        <row r="152">
          <cell r="B152" t="str">
            <v>¡¡¡¡¡¡CUENTA NO HA SIDO CREADA!!!!!</v>
          </cell>
        </row>
        <row r="153">
          <cell r="B153" t="str">
            <v>Equipo de comunicación y computación</v>
          </cell>
        </row>
        <row r="154">
          <cell r="B154" t="str">
            <v>¡¡¡¡¡¡CUENTA NO HA SIDO CREADA!!!!!</v>
          </cell>
        </row>
        <row r="155">
          <cell r="B155" t="str">
            <v>Equipo de transporte, tracción y elevación</v>
          </cell>
        </row>
        <row r="156">
          <cell r="B156" t="str">
            <v>¡¡¡¡¡¡CUENTA NO HA SIDO CREADA!!!!!</v>
          </cell>
        </row>
        <row r="157">
          <cell r="B157" t="str">
            <v>Equipo de comedor, cocina, despensa y hotelería</v>
          </cell>
        </row>
        <row r="158">
          <cell r="B158" t="str">
            <v>¡¡¡¡¡¡CUENTA NO HA SIDO CREADA!!!!!</v>
          </cell>
        </row>
        <row r="159">
          <cell r="B159" t="str">
            <v>Depreciación acumulada (cr)</v>
          </cell>
        </row>
        <row r="160">
          <cell r="B160" t="str">
            <v>Amortización acumulada (cr)</v>
          </cell>
        </row>
        <row r="161">
          <cell r="B161" t="str">
            <v>¡¡¡¡¡¡CUENTA NO HA SIDO CREADA!!!!!</v>
          </cell>
        </row>
        <row r="162">
          <cell r="B162" t="str">
            <v>Depreciación diferida</v>
          </cell>
        </row>
        <row r="163">
          <cell r="B163" t="str">
            <v>¡¡¡¡¡¡CUENTA NO HA SIDO CREADA!!!!!</v>
          </cell>
        </row>
        <row r="164">
          <cell r="B164" t="str">
            <v>Provisiones para protección de propiedades, planta y equipo (cr)</v>
          </cell>
        </row>
        <row r="165">
          <cell r="B165" t="str">
            <v>¡¡¡¡¡¡CUENTA NO HA SIDO CREADA!!!!!</v>
          </cell>
        </row>
        <row r="166">
          <cell r="B166" t="str">
            <v>Materiales</v>
          </cell>
        </row>
        <row r="167">
          <cell r="B167" t="str">
            <v>¡¡¡¡¡¡CUENTA NO HA SIDO CREADA!!!!!</v>
          </cell>
        </row>
        <row r="168">
          <cell r="B168" t="str">
            <v>Bienes de beneficio y uso público en construcción</v>
          </cell>
        </row>
        <row r="169">
          <cell r="B169" t="str">
            <v>¡¡¡¡¡¡CUENTA NO HA SIDO CREADA!!!!!</v>
          </cell>
        </row>
        <row r="170">
          <cell r="B170" t="str">
            <v>Bienes de beneficio y uso público en servicio</v>
          </cell>
        </row>
        <row r="171">
          <cell r="B171" t="str">
            <v>¡¡¡¡¡¡CUENTA NO HA SIDO CREADA!!!!!</v>
          </cell>
        </row>
        <row r="172">
          <cell r="B172" t="str">
            <v>Bienes históricos y culturales</v>
          </cell>
        </row>
        <row r="173">
          <cell r="B173" t="str">
            <v>¡¡¡¡¡¡CUENTA NO HA SIDO CREADA!!!!!</v>
          </cell>
        </row>
        <row r="174">
          <cell r="B174" t="str">
            <v>Amortizización acumulada bienes de beneficio y uso público (cr)</v>
          </cell>
        </row>
        <row r="175">
          <cell r="B175" t="str">
            <v>¡¡¡¡¡¡CUENTA NO HA SIDO CREADA!!!!!</v>
          </cell>
        </row>
        <row r="176">
          <cell r="B176" t="str">
            <v>Recursos naturales renovables en conservación</v>
          </cell>
        </row>
        <row r="177">
          <cell r="B177" t="str">
            <v>¡¡¡¡¡¡CUENTA NO HA SIDO CREADA!!!!!</v>
          </cell>
        </row>
        <row r="178">
          <cell r="B178" t="str">
            <v>Inversiones en recursos naturales renovables en conservación</v>
          </cell>
        </row>
        <row r="179">
          <cell r="B179" t="str">
            <v>¡¡¡¡¡¡CUENTA NO HA SIDO CREADA!!!!!</v>
          </cell>
        </row>
        <row r="180">
          <cell r="B180" t="str">
            <v>Recursos naturales renovables en explotación</v>
          </cell>
        </row>
        <row r="181">
          <cell r="B181" t="str">
            <v>¡¡¡¡¡¡CUENTA NO HA SIDO CREADA!!!!!</v>
          </cell>
        </row>
        <row r="182">
          <cell r="B182" t="str">
            <v>Agotamiento acumulado de recursos naturales renovables en explotación (cr)</v>
          </cell>
        </row>
        <row r="183">
          <cell r="B183" t="str">
            <v>¡¡¡¡¡¡CUENTA NO HA SIDO CREADA!!!!!</v>
          </cell>
        </row>
        <row r="184">
          <cell r="B184" t="str">
            <v>Recursos naturales no renovables en explotación</v>
          </cell>
        </row>
        <row r="185">
          <cell r="B185" t="str">
            <v>¡¡¡¡¡¡CUENTA NO HA SIDO CREADA!!!!!</v>
          </cell>
        </row>
        <row r="186">
          <cell r="B186" t="str">
            <v>Agotamiento acumulado de recursos naturales no renovables en explotación (cr)</v>
          </cell>
        </row>
        <row r="187">
          <cell r="B187" t="str">
            <v>¡¡¡¡¡¡CUENTA NO HA SIDO CREADA!!!!!</v>
          </cell>
        </row>
        <row r="188">
          <cell r="B188" t="str">
            <v>Inversiones en recursos naturales renovables en explotación</v>
          </cell>
        </row>
        <row r="189">
          <cell r="B189" t="str">
            <v>¡¡¡¡¡¡CUENTA NO HA SIDO CREADA!!!!!</v>
          </cell>
        </row>
        <row r="190">
          <cell r="B190" t="str">
            <v>Amortización acumulada de inversiones en recursos naturales renovables en explotación (cr)</v>
          </cell>
        </row>
        <row r="191">
          <cell r="B191" t="str">
            <v>¡¡¡¡¡¡CUENTA NO HA SIDO CREADA!!!!!</v>
          </cell>
        </row>
        <row r="192">
          <cell r="B192" t="str">
            <v>Inversiones en recursos naturales no renovables en explotación</v>
          </cell>
        </row>
        <row r="193">
          <cell r="B193" t="str">
            <v>¡¡¡¡¡¡CUENTA NO HA SIDO CREADA!!!!!</v>
          </cell>
        </row>
        <row r="194">
          <cell r="B194" t="str">
            <v>Amortización acumulada de inversiones en recursos naturales no renovables en explotación (cr)</v>
          </cell>
        </row>
        <row r="195">
          <cell r="B195" t="str">
            <v>¡¡¡¡¡¡CUENTA NO HA SIDO CREADA!!!!!</v>
          </cell>
        </row>
        <row r="196">
          <cell r="B196" t="str">
            <v>Gastos pagados por anticipado</v>
          </cell>
        </row>
        <row r="197">
          <cell r="B197" t="str">
            <v>¡¡¡¡¡¡CUENTA NO HA SIDO CREADA!!!!!</v>
          </cell>
        </row>
        <row r="198">
          <cell r="B198" t="str">
            <v>Cargos diferidos</v>
          </cell>
        </row>
        <row r="199">
          <cell r="B199" t="str">
            <v>¡¡¡¡¡¡CUENTA NO HA SIDO CREADA!!!!!</v>
          </cell>
        </row>
        <row r="200">
          <cell r="B200" t="str">
            <v>Obras y mejoras en propiedad ajena</v>
          </cell>
        </row>
        <row r="201">
          <cell r="B201" t="str">
            <v>¡¡¡¡¡¡CUENTA NO HA SIDO CREADA!!!!!</v>
          </cell>
        </row>
        <row r="202">
          <cell r="B202" t="str">
            <v>Bienes entregados a terceros</v>
          </cell>
        </row>
        <row r="203">
          <cell r="B203" t="str">
            <v>¡¡¡¡¡¡CUENTA NO HA SIDO CREADA!!!!!</v>
          </cell>
        </row>
        <row r="204">
          <cell r="B204" t="str">
            <v>Amortización acumulada de bienes entregados a terceros (cr)</v>
          </cell>
        </row>
        <row r="205">
          <cell r="B205" t="str">
            <v>Bienes y derechos en proceso de titularización</v>
          </cell>
        </row>
        <row r="206">
          <cell r="B206" t="str">
            <v>Bienes recibidos en dación de pago</v>
          </cell>
        </row>
        <row r="207">
          <cell r="B207" t="str">
            <v>¡¡¡¡¡¡CUENTA NO HA SIDO CREADA!!!!!</v>
          </cell>
        </row>
        <row r="208">
          <cell r="B208" t="str">
            <v>Provisión  bienes recibidos en dación de pago (cr)</v>
          </cell>
        </row>
        <row r="209">
          <cell r="B209" t="str">
            <v>¡¡¡¡¡¡CUENTA NO HA SIDO CREADA!!!!!</v>
          </cell>
        </row>
        <row r="210">
          <cell r="B210" t="str">
            <v>Bienes adquiridos en "leasing financiero"</v>
          </cell>
        </row>
        <row r="211">
          <cell r="B211" t="str">
            <v>Depreciación  bienes adquiridos leasing financiero (cr)</v>
          </cell>
        </row>
        <row r="212">
          <cell r="B212" t="str">
            <v>¡¡¡¡¡¡CUENTA NO HA SIDO CREADA!!!!!</v>
          </cell>
        </row>
        <row r="213">
          <cell r="B213" t="str">
            <v>Responsabilidades</v>
          </cell>
        </row>
        <row r="214">
          <cell r="B214" t="str">
            <v>¡¡¡¡¡¡CUENTA NO HA SIDO CREADA!!!!!</v>
          </cell>
        </row>
        <row r="215">
          <cell r="B215" t="str">
            <v>Provisión para responsabilidades (cr)</v>
          </cell>
        </row>
        <row r="216">
          <cell r="B216" t="str">
            <v>¡¡¡¡¡¡CUENTA NO HA SIDO CREADA!!!!!</v>
          </cell>
        </row>
        <row r="217">
          <cell r="B217" t="str">
            <v>Bienes de arte y cultura</v>
          </cell>
        </row>
        <row r="218">
          <cell r="B218" t="str">
            <v>¡¡¡¡¡¡CUENTA NO HA SIDO CREADA!!!!!</v>
          </cell>
        </row>
        <row r="219">
          <cell r="B219" t="str">
            <v>Provisión bienes de arte y cultura (cr)</v>
          </cell>
        </row>
        <row r="220">
          <cell r="B220" t="str">
            <v>¡¡¡¡¡¡CUENTA NO HA SIDO CREADA!!!!!</v>
          </cell>
        </row>
        <row r="221">
          <cell r="B221" t="str">
            <v>Intangibles</v>
          </cell>
        </row>
        <row r="222">
          <cell r="B222" t="str">
            <v>¡¡¡¡¡¡CUENTA NO HA SIDO CREADA!!!!!</v>
          </cell>
        </row>
        <row r="223">
          <cell r="B223" t="str">
            <v>Amortización acumulada de intangibles (cr)</v>
          </cell>
        </row>
        <row r="224">
          <cell r="B224" t="str">
            <v>¡¡¡¡¡¡CUENTA NO HA SIDO CREADA!!!!!</v>
          </cell>
        </row>
        <row r="225">
          <cell r="B225" t="str">
            <v>Principal y subalterna</v>
          </cell>
        </row>
        <row r="226">
          <cell r="B226" t="str">
            <v>¡¡¡¡¡¡CUENTA NO HA SIDO CREADA!!!!!</v>
          </cell>
        </row>
        <row r="227">
          <cell r="B227" t="str">
            <v>Valorizaciones</v>
          </cell>
        </row>
        <row r="228">
          <cell r="B228" t="str">
            <v>¡¡¡¡¡¡CUENTA NO HA SIDO CREADA!!!!!</v>
          </cell>
        </row>
        <row r="229">
          <cell r="B229" t="str">
            <v>Deuda pública interna de corto plazo por amortizar en la vigencia</v>
          </cell>
        </row>
        <row r="230">
          <cell r="B230" t="str">
            <v>Deuda pública interna de corto plazo</v>
          </cell>
        </row>
        <row r="231">
          <cell r="B231" t="str">
            <v>¡¡¡¡¡¡CUENTA NO HA SIDO CREADA!!!!!</v>
          </cell>
        </row>
        <row r="232">
          <cell r="B232" t="str">
            <v>Deuda pública interna de largo plazo por amortizar en la vigencia</v>
          </cell>
        </row>
        <row r="233">
          <cell r="B233" t="str">
            <v>Deuda pública interna de largo plazo</v>
          </cell>
        </row>
        <row r="234">
          <cell r="B234" t="str">
            <v>¡¡¡¡¡¡CUENTA NO HA SIDO CREADA!!!!!</v>
          </cell>
        </row>
        <row r="235">
          <cell r="B235" t="str">
            <v>Prima en colocación de bonos y títulos de deuda interna de largo plazo</v>
          </cell>
        </row>
        <row r="236">
          <cell r="B236" t="str">
            <v>Descuento en colocación de bonos y títulos de deuda interna de largo plazo (db)</v>
          </cell>
        </row>
        <row r="237">
          <cell r="B237" t="str">
            <v>Deuda pública externa de largo plazo por amortizar en la vigencia</v>
          </cell>
        </row>
        <row r="238">
          <cell r="B238" t="str">
            <v>Deuda pública externa de largo plazo</v>
          </cell>
        </row>
        <row r="239">
          <cell r="B239" t="str">
            <v>¡¡¡¡¡¡CUENTA NO HA SIDO CREADA!!!!!</v>
          </cell>
        </row>
        <row r="240">
          <cell r="B240" t="str">
            <v>Prima en colocación de bonos y títulos de deuda externa de largo plazo</v>
          </cell>
        </row>
        <row r="241">
          <cell r="B241" t="str">
            <v>Descuento en colocación de bonos y títulos de deuda externa de largo plazo (db)</v>
          </cell>
        </row>
        <row r="242">
          <cell r="B242" t="str">
            <v>¡¡¡¡¡¡CUENTA NO HA SIDO CREADA!!!!!</v>
          </cell>
        </row>
        <row r="243">
          <cell r="B243" t="str">
            <v>Préstamos gobierno de corto plazo por amortizar</v>
          </cell>
        </row>
        <row r="244">
          <cell r="B244" t="str">
            <v>¡¡¡¡¡¡CUENTA NO HA SIDO CREADA!!!!!</v>
          </cell>
        </row>
        <row r="245">
          <cell r="B245" t="str">
            <v>Intereses deuda pública interna de corto plazo por amortizar en la vigencia</v>
          </cell>
        </row>
        <row r="246">
          <cell r="B246" t="str">
            <v>Intereses deuda pública interna de corto plazo</v>
          </cell>
        </row>
        <row r="247">
          <cell r="B247" t="str">
            <v>Intereses deuda pública interna de largo plazo por amortizar en la vigencia</v>
          </cell>
        </row>
        <row r="248">
          <cell r="B248" t="str">
            <v>Intereses deuda pública interna de largo plazo</v>
          </cell>
        </row>
        <row r="249">
          <cell r="B249" t="str">
            <v>Intereses deuda pública externa de largo plazo por amortizar en la vigencia</v>
          </cell>
        </row>
        <row r="250">
          <cell r="B250" t="str">
            <v>Intereses deuda pública externa de largo plazo</v>
          </cell>
        </row>
        <row r="251">
          <cell r="B251" t="str">
            <v>¡¡¡¡¡¡CUENTA NO HA SIDO CREADA!!!!!</v>
          </cell>
        </row>
        <row r="252">
          <cell r="B252" t="str">
            <v>Comisiones deuda pública interna de corto plazo por amortizar en la vigencia</v>
          </cell>
        </row>
        <row r="253">
          <cell r="B253" t="str">
            <v>Comisiones deuda pública interna de corto plazo</v>
          </cell>
        </row>
        <row r="254">
          <cell r="B254" t="str">
            <v>Comisiones deuda pública interna de largo plazo por amortizar en la vigencia</v>
          </cell>
        </row>
        <row r="255">
          <cell r="B255" t="str">
            <v>Comisiones deuda pública interna de largo plazo</v>
          </cell>
        </row>
        <row r="256">
          <cell r="B256" t="str">
            <v>Comisiones deuda pública externa de largo plazo por amortizar en la vigencia</v>
          </cell>
        </row>
        <row r="257">
          <cell r="B257" t="str">
            <v>Comisiones deuda pública externa de largo plazo</v>
          </cell>
        </row>
        <row r="258">
          <cell r="B258" t="str">
            <v>¡¡¡¡¡¡CUENTA NO HA SIDO CREADA!!!!!</v>
          </cell>
        </row>
        <row r="259">
          <cell r="B259" t="str">
            <v>Administración de liquidez</v>
          </cell>
        </row>
        <row r="260">
          <cell r="B260" t="str">
            <v>Créditos obtenidos</v>
          </cell>
        </row>
        <row r="261">
          <cell r="B261" t="str">
            <v>¡¡¡¡¡¡CUENTA NO HA SIDO CREADA!!!!!</v>
          </cell>
        </row>
        <row r="262">
          <cell r="B262" t="str">
            <v>Fondos adquiridos con compromiso de recompra</v>
          </cell>
        </row>
        <row r="263">
          <cell r="B263" t="str">
            <v>¡¡¡¡¡¡CUENTA NO HA SIDO CREADA!!!!!</v>
          </cell>
        </row>
        <row r="264">
          <cell r="B264" t="str">
            <v>Intereses administración de liquidez</v>
          </cell>
        </row>
        <row r="265">
          <cell r="B265" t="str">
            <v>¡¡¡¡¡¡CUENTA NO HA SIDO CREADA!!!!!</v>
          </cell>
        </row>
        <row r="266">
          <cell r="B266" t="str">
            <v>Intereses créditos obtenidos</v>
          </cell>
        </row>
        <row r="267">
          <cell r="B267" t="str">
            <v>Intereses fondos adquiridos con compromiso de recompra</v>
          </cell>
        </row>
        <row r="268">
          <cell r="B268" t="str">
            <v>¡¡¡¡¡¡CUENTA NO HA SIDO CREADA!!!!!</v>
          </cell>
        </row>
        <row r="269">
          <cell r="B269" t="str">
            <v>Adquisición de bienes y servicios nacionales</v>
          </cell>
        </row>
        <row r="270">
          <cell r="B270" t="str">
            <v>¡¡¡¡¡¡CUENTA NO HA SIDO CREADA!!!!!</v>
          </cell>
        </row>
        <row r="271">
          <cell r="B271" t="str">
            <v>Adquisición de bienes y servicios del exterior</v>
          </cell>
        </row>
        <row r="272">
          <cell r="B272" t="str">
            <v>¡¡¡¡¡¡CUENTA NO HA SIDO CREADA!!!!!</v>
          </cell>
        </row>
        <row r="273">
          <cell r="B273" t="str">
            <v>Acreedores</v>
          </cell>
        </row>
        <row r="274">
          <cell r="B274" t="str">
            <v>¡¡¡¡¡¡CUENTA NO HA SIDO CREADA!!!!!</v>
          </cell>
        </row>
        <row r="275">
          <cell r="B275" t="str">
            <v>Subsidios asignados</v>
          </cell>
        </row>
        <row r="276">
          <cell r="B276" t="str">
            <v>¡¡¡¡¡¡CUENTA NO HA SIDO CREADA!!!!!</v>
          </cell>
        </row>
        <row r="277">
          <cell r="B277" t="str">
            <v>Retención en la fuente e  impuesto  de timbre</v>
          </cell>
        </row>
        <row r="278">
          <cell r="B278" t="str">
            <v>Retención de impuesto de  industria y comercio por pagar - ICA -</v>
          </cell>
        </row>
        <row r="279">
          <cell r="B279" t="str">
            <v>¡¡¡¡¡¡CUENTA NO HA SIDO CREADA!!!!!</v>
          </cell>
        </row>
        <row r="280">
          <cell r="B280" t="str">
            <v>Impuestos, contribuciones y tasas  por pagar</v>
          </cell>
        </row>
        <row r="281">
          <cell r="B281" t="str">
            <v>¡¡¡¡¡¡CUENTA NO HA SIDO CREADA!!!!!</v>
          </cell>
        </row>
        <row r="282">
          <cell r="B282" t="str">
            <v>Impuestos al valor agregado - IVA</v>
          </cell>
        </row>
        <row r="283">
          <cell r="B283" t="str">
            <v>¡¡¡¡¡¡CUENTA NO HA SIDO CREADA!!!!!</v>
          </cell>
        </row>
        <row r="284">
          <cell r="B284" t="str">
            <v>Avances y anticipos recibidos</v>
          </cell>
        </row>
        <row r="285">
          <cell r="B285" t="str">
            <v>¡¡¡¡¡¡CUENTA NO HA SIDO CREADA!!!!!</v>
          </cell>
        </row>
        <row r="286">
          <cell r="B286" t="str">
            <v>Depósitos recibidos de terceros</v>
          </cell>
        </row>
        <row r="287">
          <cell r="B287" t="str">
            <v>¡¡¡¡¡¡CUENTA NO HA SIDO CREADA!!!!!</v>
          </cell>
        </row>
        <row r="288">
          <cell r="B288" t="str">
            <v>Créditos judiciales</v>
          </cell>
        </row>
        <row r="289">
          <cell r="B289" t="str">
            <v>¡¡¡¡¡¡CUENTA NO HA SIDO CREADA!!!!!</v>
          </cell>
        </row>
        <row r="290">
          <cell r="B290" t="str">
            <v>Otras cuentas por pagar</v>
          </cell>
        </row>
        <row r="291">
          <cell r="B291" t="str">
            <v>¡¡¡¡¡¡CUENTA NO HA SIDO CREADA!!!!!</v>
          </cell>
        </row>
        <row r="292">
          <cell r="B292" t="str">
            <v>Salarios y prestaciones sociales</v>
          </cell>
        </row>
        <row r="293">
          <cell r="B293" t="str">
            <v>¡¡¡¡¡¡CUENTA NO HA SIDO CREADA!!!!!</v>
          </cell>
        </row>
        <row r="294">
          <cell r="B294" t="str">
            <v>Pensiones por pagar</v>
          </cell>
        </row>
        <row r="295">
          <cell r="B295" t="str">
            <v>¡¡¡¡¡¡CUENTA NO HA SIDO CREADA!!!!!</v>
          </cell>
        </row>
        <row r="296">
          <cell r="B296" t="str">
            <v>Bonos pensionales</v>
          </cell>
        </row>
        <row r="297">
          <cell r="B297" t="str">
            <v>¡¡¡¡¡¡CUENTA NO HA SIDO CREADA!!!!!</v>
          </cell>
        </row>
        <row r="298">
          <cell r="B298" t="str">
            <v>Títulos emitidos</v>
          </cell>
        </row>
        <row r="299">
          <cell r="B299" t="str">
            <v>¡¡¡¡¡¡CUENTA NO HA SIDO CREADA!!!!!</v>
          </cell>
        </row>
        <row r="300">
          <cell r="B300" t="str">
            <v>Provisión para obligaciones fiscales</v>
          </cell>
        </row>
        <row r="301">
          <cell r="B301" t="str">
            <v>¡¡¡¡¡¡CUENTA NO HA SIDO CREADA!!!!!</v>
          </cell>
        </row>
        <row r="302">
          <cell r="B302" t="str">
            <v>Provisión para contingencias</v>
          </cell>
        </row>
        <row r="303">
          <cell r="B303" t="str">
            <v>¡¡¡¡¡¡CUENTA NO HA SIDO CREADA!!!!!</v>
          </cell>
        </row>
        <row r="304">
          <cell r="B304" t="str">
            <v>Provisión para prestaciones sociales</v>
          </cell>
        </row>
        <row r="305">
          <cell r="B305" t="str">
            <v>¡¡¡¡¡¡CUENTA NO HA SIDO CREADA!!!!!</v>
          </cell>
        </row>
        <row r="306">
          <cell r="B306" t="str">
            <v>Pensiones</v>
          </cell>
        </row>
        <row r="307">
          <cell r="B307" t="str">
            <v>Bonos pensionales</v>
          </cell>
        </row>
        <row r="308">
          <cell r="B308" t="str">
            <v>¡¡¡¡¡¡CUENTA NO HA SIDO CREADA!!!!!</v>
          </cell>
        </row>
        <row r="309">
          <cell r="B309" t="str">
            <v>Provisiones diversas</v>
          </cell>
        </row>
        <row r="310">
          <cell r="B310" t="str">
            <v>¡¡¡¡¡¡CUENTA NO HA SIDO CREADA!!!!!</v>
          </cell>
        </row>
        <row r="311">
          <cell r="B311" t="str">
            <v>Recaudos a favor de terceros</v>
          </cell>
        </row>
        <row r="312">
          <cell r="B312" t="str">
            <v>¡¡¡¡¡¡CUENTA NO HA SIDO CREADA!!!!!</v>
          </cell>
        </row>
        <row r="313">
          <cell r="B313" t="str">
            <v>Ingresos recibidos por anticipado</v>
          </cell>
        </row>
        <row r="314">
          <cell r="B314" t="str">
            <v>¡¡¡¡¡¡CUENTA NO HA SIDO CREADA!!!!!</v>
          </cell>
        </row>
        <row r="315">
          <cell r="B315" t="str">
            <v>Créditos diferidos</v>
          </cell>
        </row>
        <row r="316">
          <cell r="B316" t="str">
            <v>¡¡¡¡¡¡CUENTA NO HA SIDO CREADA!!!!!</v>
          </cell>
        </row>
        <row r="317">
          <cell r="B317" t="str">
            <v>Capital fiscal</v>
          </cell>
        </row>
        <row r="318">
          <cell r="B318" t="str">
            <v>¡¡¡¡¡¡CUENTA NO HA SIDO CREADA!!!!!</v>
          </cell>
        </row>
        <row r="319">
          <cell r="B319" t="str">
            <v>Reservas</v>
          </cell>
        </row>
        <row r="320">
          <cell r="B320" t="str">
            <v>¡¡¡¡¡¡CUENTA NO HA SIDO CREADA!!!!!</v>
          </cell>
        </row>
        <row r="321">
          <cell r="B321" t="str">
            <v>Resultado ejercicios anteriores</v>
          </cell>
        </row>
        <row r="322">
          <cell r="B322" t="str">
            <v>¡¡¡¡¡¡CUENTA NO HA SIDO CREADA!!!!!</v>
          </cell>
        </row>
        <row r="323">
          <cell r="B323" t="str">
            <v>Resultados del ejercicio</v>
          </cell>
        </row>
        <row r="324">
          <cell r="B324" t="str">
            <v>¡¡¡¡¡¡CUENTA NO HA SIDO CREADA!!!!!</v>
          </cell>
        </row>
        <row r="325">
          <cell r="B325" t="str">
            <v>Superávit por donaciones</v>
          </cell>
        </row>
        <row r="326">
          <cell r="B326" t="str">
            <v>¡¡¡¡¡¡CUENTA NO HA SIDO CREADA!!!!!</v>
          </cell>
        </row>
        <row r="327">
          <cell r="B327" t="str">
            <v>Superávit por valorización</v>
          </cell>
        </row>
        <row r="328">
          <cell r="B328" t="str">
            <v>¡¡¡¡¡¡CUENTA NO HA SIDO CREADA!!!!!</v>
          </cell>
        </row>
        <row r="329">
          <cell r="B329" t="str">
            <v>Superavit por metodo participación</v>
          </cell>
        </row>
        <row r="330">
          <cell r="B330" t="str">
            <v>¡¡¡¡¡¡CUENTA NO HA SIDO CREADA!!!!!</v>
          </cell>
        </row>
        <row r="331">
          <cell r="B331" t="str">
            <v>Revalorización del patrimonio</v>
          </cell>
        </row>
        <row r="332">
          <cell r="B332" t="str">
            <v>¡¡¡¡¡¡CUENTA NO HA SIDO CREADA!!!!!</v>
          </cell>
        </row>
        <row r="333">
          <cell r="B333" t="str">
            <v>Patrimonio institucional incorporado</v>
          </cell>
        </row>
        <row r="334">
          <cell r="B334" t="str">
            <v>¡¡¡¡¡¡CUENTA NO HA SIDO CREADA!!!!!</v>
          </cell>
        </row>
        <row r="335">
          <cell r="B335" t="str">
            <v>Bienes comercializados</v>
          </cell>
        </row>
        <row r="336">
          <cell r="B336" t="str">
            <v>¡¡¡¡¡¡CUENTA NO HA SIDO CREADA!!!!!</v>
          </cell>
        </row>
        <row r="337">
          <cell r="B337" t="str">
            <v>Devoluciones, rebajas, descuentos venta bienes (db)</v>
          </cell>
        </row>
        <row r="338">
          <cell r="B338" t="str">
            <v>¡¡¡¡¡¡CUENTA NO HA SIDO CREADA!!!!!</v>
          </cell>
        </row>
        <row r="339">
          <cell r="B339" t="str">
            <v>Servicios de energía</v>
          </cell>
        </row>
        <row r="340">
          <cell r="B340" t="str">
            <v>¡¡¡¡¡¡CUENTA NO HA SIDO CREADA!!!!!</v>
          </cell>
        </row>
        <row r="341">
          <cell r="B341" t="str">
            <v>Servicio de acueducto</v>
          </cell>
        </row>
        <row r="342">
          <cell r="B342" t="str">
            <v>Servicio de alcantarillado</v>
          </cell>
        </row>
        <row r="343">
          <cell r="B343" t="str">
            <v>¡¡¡¡¡¡CUENTA NO HA SIDO CREADA!!!!!</v>
          </cell>
        </row>
        <row r="344">
          <cell r="B344" t="str">
            <v>Servicios gas combustible</v>
          </cell>
        </row>
        <row r="345">
          <cell r="B345" t="str">
            <v>¡¡¡¡¡¡CUENTA NO HA SIDO CREADA!!!!!</v>
          </cell>
        </row>
        <row r="346">
          <cell r="B346" t="str">
            <v>Servicios de telecomunicaciones</v>
          </cell>
        </row>
        <row r="347">
          <cell r="B347" t="str">
            <v>¡¡¡¡¡¡CUENTA NO HA SIDO CREADA!!!!!</v>
          </cell>
        </row>
        <row r="348">
          <cell r="B348" t="str">
            <v>Otros servicios</v>
          </cell>
        </row>
        <row r="349">
          <cell r="B349" t="str">
            <v>¡¡¡¡¡¡CUENTA NO HA SIDO CREADA!!!!!</v>
          </cell>
        </row>
        <row r="350">
          <cell r="B350" t="str">
            <v>Devoluciones, rebajas, descuentos venta servicio (db)</v>
          </cell>
        </row>
        <row r="351">
          <cell r="B351" t="str">
            <v>¡¡¡¡¡¡CUENTA NO HA SIDO CREADA!!!!!</v>
          </cell>
        </row>
        <row r="352">
          <cell r="B352" t="str">
            <v>Financieros</v>
          </cell>
        </row>
        <row r="353">
          <cell r="B353" t="str">
            <v>Ajuste por diferencia en cambio</v>
          </cell>
        </row>
        <row r="354">
          <cell r="B354" t="str">
            <v>Utilidad por  método participación patrimonial</v>
          </cell>
        </row>
        <row r="355">
          <cell r="B355" t="str">
            <v>¡¡¡¡¡¡CUENTA NO HA SIDO CREADA!!!!!</v>
          </cell>
        </row>
        <row r="356">
          <cell r="B356" t="str">
            <v>Extraordinarios</v>
          </cell>
        </row>
        <row r="357">
          <cell r="B357" t="str">
            <v>¡¡¡¡¡¡CUENTA NO HA SIDO CREADA!!!!!</v>
          </cell>
        </row>
        <row r="358">
          <cell r="B358" t="str">
            <v>Ajuste ejercicios anteriores</v>
          </cell>
        </row>
        <row r="359">
          <cell r="B359" t="str">
            <v>¡¡¡¡¡¡CUENTA NO HA SIDO CREADA!!!!!</v>
          </cell>
        </row>
        <row r="360">
          <cell r="B360" t="str">
            <v>Corrección monetaria</v>
          </cell>
        </row>
        <row r="361">
          <cell r="B361" t="str">
            <v>¡¡¡¡¡¡CUENTA NO HA SIDO CREADA!!!!!</v>
          </cell>
        </row>
        <row r="362">
          <cell r="B362" t="str">
            <v>Sueldos y salarios</v>
          </cell>
        </row>
        <row r="363">
          <cell r="B363" t="str">
            <v>Contribuciones imputadas</v>
          </cell>
        </row>
        <row r="364">
          <cell r="B364" t="str">
            <v>Contribuciones efectivas</v>
          </cell>
        </row>
        <row r="365">
          <cell r="B365" t="str">
            <v>Aportes sobre la nómina</v>
          </cell>
        </row>
        <row r="366">
          <cell r="B366" t="str">
            <v>¡¡¡¡¡¡CUENTA NO HA SIDO CREADA!!!!!</v>
          </cell>
        </row>
        <row r="367">
          <cell r="B367" t="str">
            <v>Generales</v>
          </cell>
        </row>
        <row r="368">
          <cell r="B368" t="str">
            <v>¡¡¡¡¡¡CUENTA NO HA SIDO CREADA!!!!!</v>
          </cell>
        </row>
        <row r="369">
          <cell r="B369" t="str">
            <v>Impuestos, contribuciones y tasas</v>
          </cell>
        </row>
        <row r="370">
          <cell r="B370" t="str">
            <v>¡¡¡¡¡¡CUENTA NO HA SIDO CREADA!!!!!</v>
          </cell>
        </row>
        <row r="371">
          <cell r="B371" t="str">
            <v>Provisión protección inversiones</v>
          </cell>
        </row>
        <row r="372">
          <cell r="B372" t="str">
            <v>¡¡¡¡¡¡CUENTA NO HA SIDO CREADA!!!!!</v>
          </cell>
        </row>
        <row r="373">
          <cell r="B373" t="str">
            <v>Provisión para deudores</v>
          </cell>
        </row>
        <row r="374">
          <cell r="B374" t="str">
            <v>¡¡¡¡¡¡CUENTA NO HA SIDO CREADA!!!!!</v>
          </cell>
        </row>
        <row r="375">
          <cell r="B375" t="str">
            <v>Provisión protección inventarios</v>
          </cell>
        </row>
        <row r="376">
          <cell r="B376" t="str">
            <v>Provisión propiedades, planta y equipo</v>
          </cell>
        </row>
        <row r="377">
          <cell r="B377" t="str">
            <v>Provisión bienes recibidos en dación pago</v>
          </cell>
        </row>
        <row r="378">
          <cell r="B378" t="str">
            <v>Provisión para responsabilidades</v>
          </cell>
        </row>
        <row r="379">
          <cell r="B379" t="str">
            <v>¡¡¡¡¡¡CUENTA NO HA SIDO CREADA!!!!!</v>
          </cell>
        </row>
        <row r="380">
          <cell r="B380" t="str">
            <v>Provisión bienes de arte y cultura</v>
          </cell>
        </row>
        <row r="381">
          <cell r="B381" t="str">
            <v>¡¡¡¡¡¡CUENTA NO HA SIDO CREADA!!!!!</v>
          </cell>
        </row>
        <row r="382">
          <cell r="B382" t="str">
            <v>Provisión obligaciones fiscales</v>
          </cell>
        </row>
        <row r="383">
          <cell r="B383" t="str">
            <v>Provisión para contingencias</v>
          </cell>
        </row>
        <row r="384">
          <cell r="B384" t="str">
            <v>¡¡¡¡¡¡CUENTA NO HA SIDO CREADA!!!!!</v>
          </cell>
        </row>
        <row r="385">
          <cell r="B385" t="str">
            <v>Provisiones diversas</v>
          </cell>
        </row>
        <row r="386">
          <cell r="B386" t="str">
            <v>¡¡¡¡¡¡CUENTA NO HA SIDO CREADA!!!!!</v>
          </cell>
        </row>
        <row r="387">
          <cell r="B387" t="str">
            <v>Agotamiento</v>
          </cell>
        </row>
        <row r="388">
          <cell r="B388" t="str">
            <v>¡¡¡¡¡¡CUENTA NO HA SIDO CREADA!!!!!</v>
          </cell>
        </row>
        <row r="389">
          <cell r="B389" t="str">
            <v>Depreciación propiedades, planta y equipo</v>
          </cell>
        </row>
        <row r="390">
          <cell r="B390" t="str">
            <v>Depreciación bienes adquiridos “leasing financiero”</v>
          </cell>
        </row>
        <row r="391">
          <cell r="B391" t="str">
            <v>¡¡¡¡¡¡CUENTA NO HA SIDO CREADA!!!!!</v>
          </cell>
        </row>
        <row r="392">
          <cell r="B392" t="str">
            <v>Amortización.propiedades, planta y equipo</v>
          </cell>
        </row>
        <row r="393">
          <cell r="B393" t="str">
            <v>Amortización bienes beneficio y uso público</v>
          </cell>
        </row>
        <row r="394">
          <cell r="B394" t="str">
            <v>Amortización inversiones recursos naturales renovables en  explotación</v>
          </cell>
        </row>
        <row r="395">
          <cell r="B395" t="str">
            <v>Amortización inversiones recursos naturales no renovables en  explotación</v>
          </cell>
        </row>
        <row r="396">
          <cell r="B396" t="str">
            <v>Amortización bienes entregados a terceros</v>
          </cell>
        </row>
        <row r="397">
          <cell r="B397" t="str">
            <v>Amortización de intangibles</v>
          </cell>
        </row>
        <row r="398">
          <cell r="B398" t="str">
            <v>¡¡¡¡¡¡CUENTA NO HA SIDO CREADA!!!!!</v>
          </cell>
        </row>
        <row r="399">
          <cell r="B399" t="str">
            <v>Intereses</v>
          </cell>
        </row>
        <row r="400">
          <cell r="B400" t="str">
            <v>Comisiones</v>
          </cell>
        </row>
        <row r="401">
          <cell r="B401" t="str">
            <v>Ajuste por diferencia en cambio</v>
          </cell>
        </row>
        <row r="402">
          <cell r="B402" t="str">
            <v>¡¡¡¡¡¡CUENTA NO HA SIDO CREADA!!!!!</v>
          </cell>
        </row>
        <row r="403">
          <cell r="B403" t="str">
            <v>Financieros</v>
          </cell>
        </row>
        <row r="404">
          <cell r="B404" t="str">
            <v>Pérd por  método de participación patrimonial</v>
          </cell>
        </row>
        <row r="405">
          <cell r="B405" t="str">
            <v>¡¡¡¡¡¡CUENTA NO HA SIDO CREADA!!!!!</v>
          </cell>
        </row>
        <row r="406">
          <cell r="B406" t="str">
            <v>Extraordinarios</v>
          </cell>
        </row>
        <row r="407">
          <cell r="B407" t="str">
            <v>¡¡¡¡¡¡CUENTA NO HA SIDO CREADA!!!!!</v>
          </cell>
        </row>
        <row r="408">
          <cell r="B408" t="str">
            <v>Ajuste de ejercicios anteriores</v>
          </cell>
        </row>
        <row r="409">
          <cell r="B409" t="str">
            <v>¡¡¡¡¡¡CUENTA NO HA SIDO CREADA!!!!!</v>
          </cell>
        </row>
        <row r="410">
          <cell r="B410" t="str">
            <v>Gastos asignados costos prod. y/o servicios</v>
          </cell>
        </row>
        <row r="411">
          <cell r="B411" t="str">
            <v>¡¡¡¡¡¡CUENTA NO HA SIDO CREADA!!!!!</v>
          </cell>
        </row>
        <row r="412">
          <cell r="B412" t="str">
            <v>Cierre ingresos, gastos y costos</v>
          </cell>
        </row>
        <row r="413">
          <cell r="B413" t="str">
            <v>¡¡¡¡¡¡CUENTA NO HA SIDO CREADA!!!!!</v>
          </cell>
        </row>
        <row r="414">
          <cell r="B414" t="str">
            <v>Bienes comercializados</v>
          </cell>
        </row>
        <row r="415">
          <cell r="B415" t="str">
            <v>¡¡¡¡¡¡CUENTA NO HA SIDO CREADA!!!!!</v>
          </cell>
        </row>
        <row r="416">
          <cell r="B416" t="str">
            <v>Servicio de energía</v>
          </cell>
        </row>
        <row r="417">
          <cell r="B417" t="str">
            <v>¡¡¡¡¡¡CUENTA NO HA SIDO CREADA!!!!!</v>
          </cell>
        </row>
        <row r="418">
          <cell r="B418" t="str">
            <v>Servicio de acueducto</v>
          </cell>
        </row>
        <row r="419">
          <cell r="B419" t="str">
            <v>¡¡¡¡¡¡CUENTA NO HA SIDO CREADA!!!!!</v>
          </cell>
        </row>
        <row r="420">
          <cell r="B420" t="str">
            <v>Servicio de alcantarillado</v>
          </cell>
        </row>
        <row r="421">
          <cell r="B421" t="str">
            <v>¡¡¡¡¡¡CUENTA NO HA SIDO CREADA!!!!!</v>
          </cell>
        </row>
        <row r="422">
          <cell r="B422" t="str">
            <v>Servicio de gas combustible</v>
          </cell>
        </row>
        <row r="423">
          <cell r="B423" t="str">
            <v>¡¡¡¡¡¡CUENTA NO HA SIDO CREADA!!!!!</v>
          </cell>
        </row>
        <row r="424">
          <cell r="B424" t="str">
            <v>Servicio de telecomunicaciones</v>
          </cell>
        </row>
        <row r="425">
          <cell r="B425" t="str">
            <v>¡¡¡¡¡¡CUENTA NO HA SIDO CREADA!!!!!</v>
          </cell>
        </row>
        <row r="426">
          <cell r="B426" t="str">
            <v>Otros servicios</v>
          </cell>
        </row>
        <row r="427">
          <cell r="B427" t="str">
            <v>¡¡¡¡¡¡CUENTA NO HA SIDO CREADA!!!!!</v>
          </cell>
        </row>
        <row r="428">
          <cell r="B428" t="str">
            <v>Servicios personales</v>
          </cell>
        </row>
        <row r="429">
          <cell r="B429" t="str">
            <v>¡¡¡¡¡¡CUENTA NO HA SIDO CREADA!!!!!</v>
          </cell>
        </row>
        <row r="430">
          <cell r="B430" t="str">
            <v>Generales</v>
          </cell>
        </row>
        <row r="431">
          <cell r="B431" t="str">
            <v>¡¡¡¡¡¡CUENTA NO HA SIDO CREADA!!!!!</v>
          </cell>
        </row>
        <row r="432">
          <cell r="B432" t="str">
            <v>Depreciaciones</v>
          </cell>
        </row>
        <row r="433">
          <cell r="B433" t="str">
            <v>¡¡¡¡¡¡CUENTA NO HA SIDO CREADA!!!!!</v>
          </cell>
        </row>
        <row r="434">
          <cell r="B434" t="str">
            <v>Arrendamientos</v>
          </cell>
        </row>
        <row r="435">
          <cell r="B435" t="str">
            <v>¡¡¡¡¡¡CUENTA NO HA SIDO CREADA!!!!!</v>
          </cell>
        </row>
        <row r="436">
          <cell r="B436" t="str">
            <v>Amortizaciones</v>
          </cell>
        </row>
        <row r="437">
          <cell r="B437" t="str">
            <v>¡¡¡¡¡¡CUENTA NO HA SIDO CREADA!!!!!</v>
          </cell>
        </row>
        <row r="438">
          <cell r="B438" t="str">
            <v>Agotamiento</v>
          </cell>
        </row>
        <row r="439">
          <cell r="B439" t="str">
            <v>¡¡¡¡¡¡CUENTA NO HA SIDO CREADA!!!!!</v>
          </cell>
        </row>
        <row r="440">
          <cell r="B440" t="str">
            <v>Costo bienes y servicios públicos venta</v>
          </cell>
        </row>
        <row r="441">
          <cell r="B441" t="str">
            <v>¡¡¡¡¡¡CUENTA NO HA SIDO CREADA!!!!!</v>
          </cell>
        </row>
        <row r="442">
          <cell r="B442" t="str">
            <v>Contribuciones y regalías</v>
          </cell>
        </row>
        <row r="443">
          <cell r="B443" t="str">
            <v>¡¡¡¡¡¡CUENTA NO HA SIDO CREADA!!!!!</v>
          </cell>
        </row>
        <row r="444">
          <cell r="B444" t="str">
            <v>Consumo insumos directos</v>
          </cell>
        </row>
        <row r="445">
          <cell r="B445" t="str">
            <v>¡¡¡¡¡¡CUENTA NO HA SIDO CREADA!!!!!</v>
          </cell>
        </row>
        <row r="446">
          <cell r="B446" t="str">
            <v>Orden/contrato mantenimiento/reparación</v>
          </cell>
        </row>
        <row r="447">
          <cell r="B447" t="str">
            <v>¡¡¡¡¡¡CUENTA NO HA SIDO CREADA!!!!!</v>
          </cell>
        </row>
        <row r="448">
          <cell r="B448" t="str">
            <v>Honorarios</v>
          </cell>
        </row>
        <row r="449">
          <cell r="B449" t="str">
            <v>¡¡¡¡¡¡CUENTA NO HA SIDO CREADA!!!!!</v>
          </cell>
        </row>
        <row r="450">
          <cell r="B450" t="str">
            <v>Servicios públicos</v>
          </cell>
        </row>
        <row r="451">
          <cell r="B451" t="str">
            <v>¡¡¡¡¡¡CUENTA NO HA SIDO CREADA!!!!!</v>
          </cell>
        </row>
        <row r="452">
          <cell r="B452" t="str">
            <v>Otros costos operación/ mantenimiento</v>
          </cell>
        </row>
        <row r="453">
          <cell r="B453" t="str">
            <v>¡¡¡¡¡¡CUENTA NO HA SIDO CREADA!!!!!</v>
          </cell>
        </row>
        <row r="454">
          <cell r="B454" t="str">
            <v>Costo pérdida en prestaciones sociales</v>
          </cell>
        </row>
        <row r="455">
          <cell r="B455" t="str">
            <v>¡¡¡¡¡¡CUENTA NO HA SIDO CREADA!!!!!</v>
          </cell>
        </row>
        <row r="456">
          <cell r="B456" t="str">
            <v>Seguros</v>
          </cell>
        </row>
        <row r="457">
          <cell r="B457" t="str">
            <v>¡¡¡¡¡¡CUENTA NO HA SIDO CREADA!!!!!</v>
          </cell>
        </row>
        <row r="458">
          <cell r="B458" t="str">
            <v>Impuestos</v>
          </cell>
        </row>
        <row r="459">
          <cell r="B459" t="str">
            <v>¡¡¡¡¡¡CUENTA NO HA SIDO CREADA!!!!!</v>
          </cell>
        </row>
        <row r="460">
          <cell r="B460" t="str">
            <v>Órden/contrato por otros  servicios</v>
          </cell>
        </row>
        <row r="461">
          <cell r="B461" t="str">
            <v>¡¡¡¡¡¡CUENTA NO HA SIDO CREADA!!!!!</v>
          </cell>
        </row>
        <row r="462">
          <cell r="B462" t="str">
            <v>Transf mes costos por  servicios (cr)</v>
          </cell>
        </row>
        <row r="463">
          <cell r="B463" t="str">
            <v>¡¡¡¡¡¡CUENTA NO HA SIDO CREADA!!!!!</v>
          </cell>
        </row>
        <row r="464">
          <cell r="B464" t="str">
            <v>Bienes entregados en garantía</v>
          </cell>
        </row>
        <row r="465">
          <cell r="B465" t="str">
            <v>¡¡¡¡¡¡CUENTA NO HA SIDO CREADA!!!!!</v>
          </cell>
        </row>
        <row r="466">
          <cell r="B466" t="str">
            <v>Litigios y demandas</v>
          </cell>
        </row>
        <row r="467">
          <cell r="B467" t="str">
            <v>¡¡¡¡¡¡CUENTA NO HA SIDO CREADA!!!!!</v>
          </cell>
        </row>
        <row r="468">
          <cell r="B468" t="str">
            <v>Contragarantía rec.x la nación</v>
          </cell>
        </row>
        <row r="469">
          <cell r="B469" t="str">
            <v>¡¡¡¡¡¡CUENTA NO HA SIDO CREADA!!!!!</v>
          </cell>
        </row>
        <row r="470">
          <cell r="B470" t="str">
            <v>Garantías contractuales</v>
          </cell>
        </row>
        <row r="471">
          <cell r="B471" t="str">
            <v>Operaciones con derivados</v>
          </cell>
        </row>
        <row r="472">
          <cell r="B472" t="str">
            <v>¡¡¡¡¡¡CUENTA NO HA SIDO CREADA!!!!!</v>
          </cell>
        </row>
        <row r="473">
          <cell r="B473" t="str">
            <v>Otros derechos contingentes</v>
          </cell>
        </row>
        <row r="474">
          <cell r="B474" t="str">
            <v>¡¡¡¡¡¡CUENTA NO HA SIDO CREADA!!!!!</v>
          </cell>
        </row>
        <row r="475">
          <cell r="B475" t="str">
            <v>Bienes recibidos por contratos “leasing operativo”</v>
          </cell>
        </row>
        <row r="476">
          <cell r="B476" t="str">
            <v>¡¡¡¡¡¡CUENTA NO HA SIDO CREADA!!!!!</v>
          </cell>
        </row>
        <row r="477">
          <cell r="B477" t="str">
            <v>Bienes entregados en custodia</v>
          </cell>
        </row>
        <row r="478">
          <cell r="B478" t="str">
            <v>¡¡¡¡¡¡CUENTA NO HA SIDO CREADA!!!!!</v>
          </cell>
        </row>
        <row r="479">
          <cell r="B479" t="str">
            <v>Bonos, títulos y especie no colocados</v>
          </cell>
        </row>
        <row r="480">
          <cell r="B480" t="str">
            <v>¡¡¡¡¡¡CUENTA NO HA SIDO CREADA!!!!!</v>
          </cell>
        </row>
        <row r="481">
          <cell r="B481" t="str">
            <v>Documentos entregados para su cobro</v>
          </cell>
        </row>
        <row r="482">
          <cell r="B482" t="str">
            <v>Mercancías entregadas en consignación</v>
          </cell>
        </row>
        <row r="483">
          <cell r="B483" t="str">
            <v>¡¡¡¡¡¡CUENTA NO HA SIDO CREADA!!!!!</v>
          </cell>
        </row>
        <row r="484">
          <cell r="B484" t="str">
            <v>Activos total/depreciación,agotamiento,amortización</v>
          </cell>
        </row>
        <row r="485">
          <cell r="B485" t="str">
            <v>Bienes y derechos en investigación administrativa</v>
          </cell>
        </row>
        <row r="486">
          <cell r="B486" t="str">
            <v>Bienes entregados en explotación</v>
          </cell>
        </row>
        <row r="487">
          <cell r="B487" t="str">
            <v>¡¡¡¡¡¡CUENTA NO HA SIDO CREADA!!!!!</v>
          </cell>
        </row>
        <row r="488">
          <cell r="B488" t="str">
            <v>Títulos inversión amortizados</v>
          </cell>
        </row>
        <row r="489">
          <cell r="B489" t="str">
            <v>¡¡¡¡¡¡CUENTA NO HA SIDO CREADA!!!!!</v>
          </cell>
        </row>
        <row r="490">
          <cell r="B490" t="str">
            <v>Bienes pendientes de legalizar</v>
          </cell>
        </row>
        <row r="491">
          <cell r="B491" t="str">
            <v>¡¡¡¡¡¡CUENTA NO HA SIDO CREADA!!!!!</v>
          </cell>
        </row>
        <row r="492">
          <cell r="B492" t="str">
            <v>Inventarios obsoletos y vencidos</v>
          </cell>
        </row>
        <row r="493">
          <cell r="B493" t="str">
            <v>¡¡¡¡¡¡CUENTA NO HA SIDO CREADA!!!!!</v>
          </cell>
        </row>
        <row r="494">
          <cell r="B494" t="str">
            <v>Bienes y derechos titularizados</v>
          </cell>
        </row>
        <row r="495">
          <cell r="B495" t="str">
            <v>¡¡¡¡¡¡CUENTA NO HA SIDO CREADA!!!!!</v>
          </cell>
        </row>
        <row r="496">
          <cell r="B496" t="str">
            <v>Otras cuentas deudoras de control</v>
          </cell>
        </row>
        <row r="497">
          <cell r="B497" t="str">
            <v>¡¡¡¡¡¡CUENTA NO HA SIDO CREADA!!!!!</v>
          </cell>
        </row>
        <row r="498">
          <cell r="B498" t="str">
            <v>Derechos contingentes por contra (cr)</v>
          </cell>
        </row>
        <row r="499">
          <cell r="B499" t="str">
            <v>¡¡¡¡¡¡CUENTA NO HA SIDO CREADA!!!!!</v>
          </cell>
        </row>
        <row r="500">
          <cell r="B500" t="str">
            <v>Deudoras fiscales por contra (cr)</v>
          </cell>
        </row>
        <row r="501">
          <cell r="B501" t="str">
            <v>¡¡¡¡¡¡CUENTA NO HA SIDO CREADA!!!!!</v>
          </cell>
        </row>
        <row r="502">
          <cell r="B502" t="str">
            <v>Deudoras control por contra (cr)</v>
          </cell>
        </row>
        <row r="503">
          <cell r="B503" t="str">
            <v>¡¡¡¡¡¡CUENTA NO HA SIDO CREADA!!!!!</v>
          </cell>
        </row>
        <row r="504">
          <cell r="B504" t="str">
            <v>Bienes recibidos en garantía</v>
          </cell>
        </row>
        <row r="505">
          <cell r="B505" t="str">
            <v>¡¡¡¡¡¡CUENTA NO HA SIDO CREADA!!!!!</v>
          </cell>
        </row>
        <row r="506">
          <cell r="B506" t="str">
            <v>Litigios ó demandas</v>
          </cell>
        </row>
        <row r="507">
          <cell r="B507" t="str">
            <v>¡¡¡¡¡¡CUENTA NO HA SIDO CREADA!!!!!</v>
          </cell>
        </row>
        <row r="508">
          <cell r="B508" t="str">
            <v>Deuda garantizada por la Nación</v>
          </cell>
        </row>
        <row r="509">
          <cell r="B509" t="str">
            <v>¡¡¡¡¡¡CUENTA NO HA SIDO CREADA!!!!!</v>
          </cell>
        </row>
        <row r="510">
          <cell r="B510" t="str">
            <v>Garantías contractuales</v>
          </cell>
        </row>
        <row r="511">
          <cell r="B511" t="str">
            <v>Operaciones con derivados</v>
          </cell>
        </row>
        <row r="512">
          <cell r="B512" t="str">
            <v>¡¡¡¡¡¡CUENTA NO HA SIDO CREADA!!!!!</v>
          </cell>
        </row>
        <row r="513">
          <cell r="B513" t="str">
            <v>Otras responsabilidades contingentes</v>
          </cell>
        </row>
        <row r="514">
          <cell r="B514" t="str">
            <v>¡¡¡¡¡¡CUENTA NO HA SIDO CREADA!!!!!</v>
          </cell>
        </row>
        <row r="515">
          <cell r="B515" t="str">
            <v>Contratos “leasing operativo”</v>
          </cell>
        </row>
        <row r="516">
          <cell r="B516" t="str">
            <v>¡¡¡¡¡¡CUENTA NO HA SIDO CREADA!!!!!</v>
          </cell>
        </row>
        <row r="517">
          <cell r="B517" t="str">
            <v>Bienes recibidos en custodia</v>
          </cell>
        </row>
        <row r="518">
          <cell r="B518" t="str">
            <v>¡¡¡¡¡¡CUENTA NO HA SIDO CREADA!!!!!</v>
          </cell>
        </row>
        <row r="519">
          <cell r="B519" t="str">
            <v>Mercancias recibidas en consignación</v>
          </cell>
        </row>
        <row r="520">
          <cell r="B520" t="str">
            <v>¡¡¡¡¡¡CUENTA NO HA SIDO CREADA!!!!!</v>
          </cell>
        </row>
        <row r="521">
          <cell r="B521" t="str">
            <v>Bienes recibidos en explotación</v>
          </cell>
        </row>
        <row r="522">
          <cell r="B522" t="str">
            <v>¡¡¡¡¡¡CUENTA NO HA SIDO CREADA!!!!!</v>
          </cell>
        </row>
        <row r="523">
          <cell r="B523" t="str">
            <v>Bienes recibidos de terceros</v>
          </cell>
        </row>
        <row r="524">
          <cell r="B524" t="str">
            <v>¡¡¡¡¡¡CUENTA NO HA SIDO CREADA!!!!!</v>
          </cell>
        </row>
        <row r="525">
          <cell r="B525" t="str">
            <v>Empréstitos por recibir</v>
          </cell>
        </row>
        <row r="526">
          <cell r="B526" t="str">
            <v>¡¡¡¡¡¡CUENTA NO HA SIDO CREADA!!!!!</v>
          </cell>
        </row>
        <row r="527">
          <cell r="B527" t="str">
            <v>Otras cuentas acreedoras de control</v>
          </cell>
        </row>
        <row r="528">
          <cell r="B528" t="str">
            <v>¡¡¡¡¡¡CUENTA NO HA SIDO CREADA!!!!!</v>
          </cell>
        </row>
        <row r="529">
          <cell r="B529" t="str">
            <v>Responsabilidades contingentes por contra (db)</v>
          </cell>
        </row>
        <row r="530">
          <cell r="B530" t="str">
            <v>¡¡¡¡¡¡CUENTA NO HA SIDO CREADA!!!!!</v>
          </cell>
        </row>
        <row r="531">
          <cell r="B531" t="str">
            <v>Acreedores fiscales por contra  (db)</v>
          </cell>
        </row>
        <row r="532">
          <cell r="B532" t="str">
            <v>¡¡¡¡¡¡CUENTA NO HA SIDO CREADA!!!!!</v>
          </cell>
        </row>
        <row r="533">
          <cell r="B533" t="str">
            <v>Acreedores.control x contra (db)</v>
          </cell>
        </row>
        <row r="534">
          <cell r="B534" t="str">
            <v>¡¡¡¡¡¡CUENTA NO HA SIDO CREADA!!!!!</v>
          </cell>
        </row>
        <row r="535">
          <cell r="B535" t="str">
            <v xml:space="preserve"> </v>
          </cell>
        </row>
        <row r="536">
          <cell r="B536" t="str">
            <v>Acreedores.control x contra (db)</v>
          </cell>
        </row>
        <row r="537">
          <cell r="B537" t="str">
            <v>¡¡¡¡¡¡CUENTA NO HA SIDO CREADA!!!!!</v>
          </cell>
        </row>
        <row r="538">
          <cell r="B538" t="str">
            <v xml:space="preserve"> </v>
          </cell>
        </row>
      </sheetData>
      <sheetData sheetId="6"/>
      <sheetData sheetId="7"/>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TERRENOS"/>
      <sheetName val="CONSTRUC Y ADEC"/>
      <sheetName val="MUEBLES Y ENSERES"/>
      <sheetName val="EQ Y MAQ DE OF"/>
      <sheetName val="EQ DE COMP"/>
      <sheetName val="SOFTWARE"/>
      <sheetName val="EQ DE COMUNICACION"/>
      <sheetName val="EQ O Y M"/>
      <sheetName val="VEHICULOS"/>
      <sheetName val="CONSOLIDAD"/>
      <sheetName val="ADQUISICION ACTIVOS FIJ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y_metros"/>
      <sheetName val="RESUMEN ANUAL hasta mayo 20"/>
      <sheetName val="LEY86 2004"/>
      <sheetName val="INGRESOS 2005 jul corregido"/>
      <sheetName val="LM_RECAUDO SEGUN AP"/>
      <sheetName val="LM_RECAUDO"/>
      <sheetName val="RESUMEN ANUAL desde mayo 2004"/>
      <sheetName val="RESUMEN ANUAL"/>
      <sheetName val="Acuerdo"/>
      <sheetName val="TOTAL RENTAS POR AÑO"/>
      <sheetName val="LM"/>
      <sheetName val="LM_GASOLINA original"/>
      <sheetName val="GASOLINA"/>
      <sheetName val="TABACO"/>
      <sheetName val="flujo minimo Rentas Trimestral"/>
      <sheetName val="INGRESOS 2005 NUEVO ACUERDO "/>
      <sheetName val="ley 86 2005"/>
      <sheetName val="INGRESOS 2005 NUEVO ACUE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METRO DE MEDELLÍN LTDA.</v>
          </cell>
        </row>
        <row r="3">
          <cell r="B3" t="str">
            <v>SOBRETASA A LA GASOLINA</v>
          </cell>
        </row>
        <row r="4">
          <cell r="B4" t="str">
            <v>Millones de COP</v>
          </cell>
        </row>
        <row r="5">
          <cell r="B5" t="str">
            <v>las proyecciones SEMESTRALES según lo estipulado en Acuerdo de Pago de mayo 21/04</v>
          </cell>
        </row>
      </sheetData>
      <sheetData sheetId="13" refreshError="1"/>
      <sheetData sheetId="14" refreshError="1"/>
      <sheetData sheetId="15"/>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F-RC-003"/>
      <sheetName val="Instructivo"/>
      <sheetName val="Listado"/>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F-RC-004"/>
      <sheetName val="Listado"/>
    </sheetNames>
    <sheetDataSet>
      <sheetData sheetId="0"/>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F-RC008"/>
      <sheetName val="Instructivo"/>
      <sheetName val="Listados"/>
    </sheetNames>
    <sheetDataSet>
      <sheetData sheetId="0"/>
      <sheetData sheetId="1"/>
      <sheetData sheetId="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F-RC-010"/>
      <sheetName val="Instructivo"/>
      <sheetName val="Hoja1"/>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dos"/>
    </sheetNames>
    <sheetDataSet>
      <sheetData sheetId="0" refreshError="1">
        <row r="10">
          <cell r="B10" t="str">
            <v>EPMBOGOTA S.A. - E.S.P. - TELECOMUNICACIONES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5">
          <cell r="B5">
            <v>9</v>
          </cell>
        </row>
      </sheetData>
      <sheetData sheetId="31" refreshError="1"/>
      <sheetData sheetId="32" refreshError="1"/>
      <sheetData sheetId="33" refreshError="1"/>
      <sheetData sheetId="34" refreshError="1"/>
      <sheetData sheetId="3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F-RC-013"/>
      <sheetName val="Listas Desplegables"/>
    </sheetNames>
    <sheetDataSet>
      <sheetData sheetId="0"/>
      <sheetData sheetId="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F-RC-014"/>
      <sheetName val="Instructivo"/>
      <sheetName val="Listas"/>
    </sheetNames>
    <sheetDataSet>
      <sheetData sheetId="0"/>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F-RC-015"/>
      <sheetName val="Instructivo"/>
      <sheetName val="Listados"/>
      <sheetName val="Hoja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g"/>
      <sheetName val="balance"/>
      <sheetName val="balance ordenado"/>
      <sheetName val="EPMP"/>
      <sheetName val="DG"/>
      <sheetName val="ACUP"/>
      <sheetName val="ALCP"/>
      <sheetName val="GENP"/>
      <sheetName val="DISP"/>
      <sheetName val="GASP"/>
      <sheetName val="TELP"/>
      <sheetName val="BCE EPM"/>
      <sheetName val="BCE ACU"/>
      <sheetName val="BCE ALC"/>
      <sheetName val="BCE GEN"/>
      <sheetName val="BCE DIS"/>
      <sheetName val="BCE GAS"/>
      <sheetName val="BCE TEL"/>
    </sheetNames>
    <sheetDataSet>
      <sheetData sheetId="0"/>
      <sheetData sheetId="1"/>
      <sheetData sheetId="2"/>
      <sheetData sheetId="3"/>
      <sheetData sheetId="4" refreshError="1">
        <row r="4">
          <cell r="B4">
            <v>6</v>
          </cell>
        </row>
        <row r="5">
          <cell r="B5">
            <v>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g ordenado"/>
      <sheetName val="acup"/>
      <sheetName val="acu"/>
      <sheetName val="alcp"/>
      <sheetName val="alc"/>
      <sheetName val="genp"/>
      <sheetName val="gen"/>
      <sheetName val="disp"/>
      <sheetName val="dis"/>
      <sheetName val="gasp"/>
      <sheetName val="gas"/>
      <sheetName val="telp"/>
      <sheetName val="tel"/>
      <sheetName val="epmp"/>
      <sheetName val="epm"/>
      <sheetName val="D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4">
          <cell r="B4">
            <v>6</v>
          </cell>
        </row>
        <row r="5">
          <cell r="B5">
            <v>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PEPM"/>
      <sheetName val="PAYA"/>
      <sheetName val="PAC"/>
      <sheetName val="PAL"/>
      <sheetName val="PGDG"/>
      <sheetName val="PGEN"/>
      <sheetName val="PDIS"/>
      <sheetName val="PGAS"/>
      <sheetName val="PTEL"/>
      <sheetName val="CONS. REVISTA INGLES"/>
      <sheetName val="EPM"/>
      <sheetName val="AGUAS"/>
      <sheetName val="ACUEDUCTO"/>
      <sheetName val="AGUASRESIDUA"/>
      <sheetName val="ENERGIA"/>
      <sheetName val="GENERACION"/>
      <sheetName val="DISTRIBUCION"/>
      <sheetName val="GAS"/>
      <sheetName val="TEL"/>
      <sheetName val="GRAFICOS"/>
      <sheetName val="INDICADORES"/>
      <sheetName val="duff and phelp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VALIDACIONES"/>
      <sheetName val="PYG RES EPM"/>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INDICADOR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BCE INGLES"/>
      <sheetName val="CORRECCION MONETARIA"/>
      <sheetName val="INFORME PATRIMINIO "/>
    </sheetNames>
    <sheetDataSet>
      <sheetData sheetId="0" refreshError="1">
        <row r="3">
          <cell r="C3">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ENERO-SEPT 1998)"/>
      <sheetName val="FORMATO 2 (OCT-DIC 1998)"/>
      <sheetName val="ENER-SEPT"/>
      <sheetName val="OCT-DIC"/>
      <sheetName val="ACTIVIDADES"/>
      <sheetName val="Listados"/>
      <sheetName val="Listado"/>
      <sheetName val="Hoja1"/>
    </sheetNames>
    <sheetDataSet>
      <sheetData sheetId="0" refreshError="1"/>
      <sheetData sheetId="1" refreshError="1"/>
      <sheetData sheetId="2" refreshError="1">
        <row r="1">
          <cell r="A1" t="str">
            <v>CdeA</v>
          </cell>
          <cell r="B1" t="str">
            <v>Nombre</v>
          </cell>
        </row>
        <row r="3">
          <cell r="A3">
            <v>0</v>
          </cell>
          <cell r="B3" t="str">
            <v>CENTRO DE COSTO NO EXISTE!!!</v>
          </cell>
        </row>
        <row r="4">
          <cell r="A4">
            <v>600</v>
          </cell>
          <cell r="B4" t="str">
            <v>AUDITORIA</v>
          </cell>
        </row>
        <row r="5">
          <cell r="A5">
            <v>601</v>
          </cell>
          <cell r="B5" t="str">
            <v>CENTRO DE COSTO NO EXISTE!!!</v>
          </cell>
        </row>
        <row r="6">
          <cell r="A6">
            <v>700</v>
          </cell>
          <cell r="B6" t="str">
            <v>ORGANISMOS DE CONTROL Y VIGILANCIA</v>
          </cell>
        </row>
        <row r="7">
          <cell r="A7">
            <v>701</v>
          </cell>
          <cell r="B7" t="str">
            <v>CENTRO DE COSTO NO EXISTE!!!</v>
          </cell>
        </row>
        <row r="8">
          <cell r="A8">
            <v>800</v>
          </cell>
          <cell r="B8" t="str">
            <v>JUNTA DIRECTIVA</v>
          </cell>
        </row>
        <row r="9">
          <cell r="A9">
            <v>801</v>
          </cell>
          <cell r="B9" t="str">
            <v>CENTRO DE COSTO NO EXISTE!!!</v>
          </cell>
        </row>
        <row r="10">
          <cell r="A10">
            <v>900</v>
          </cell>
          <cell r="B10" t="str">
            <v>GERENCIA GENERAL</v>
          </cell>
        </row>
        <row r="11">
          <cell r="A11">
            <v>901</v>
          </cell>
          <cell r="B11" t="str">
            <v>CENTRO DE COSTO NO EXISTE!!!</v>
          </cell>
        </row>
        <row r="12">
          <cell r="A12">
            <v>902</v>
          </cell>
          <cell r="B12" t="str">
            <v>GRUPO DE TRANSFORMACIÓN INTERNA</v>
          </cell>
        </row>
        <row r="13">
          <cell r="A13">
            <v>903</v>
          </cell>
          <cell r="B13" t="str">
            <v>SUBPROYECTO FINANZAS</v>
          </cell>
        </row>
        <row r="14">
          <cell r="A14">
            <v>904</v>
          </cell>
          <cell r="B14" t="str">
            <v>SUBPROYECTO COMERCIALIZADORA</v>
          </cell>
        </row>
        <row r="15">
          <cell r="A15">
            <v>905</v>
          </cell>
          <cell r="B15" t="str">
            <v>SUBPROYECTO RRHH</v>
          </cell>
        </row>
        <row r="16">
          <cell r="A16">
            <v>906</v>
          </cell>
          <cell r="B16" t="str">
            <v>SUBPROYECTO ESTRUCTURA</v>
          </cell>
        </row>
        <row r="17">
          <cell r="A17">
            <v>907</v>
          </cell>
          <cell r="B17" t="str">
            <v>SUBPROYECTO PLANEACIÓN ESTRATEGICA</v>
          </cell>
        </row>
        <row r="18">
          <cell r="A18">
            <v>908</v>
          </cell>
          <cell r="B18" t="str">
            <v>SUBPROYECTO ADMINISTRACIÓN DEL CAMBIO</v>
          </cell>
        </row>
        <row r="19">
          <cell r="A19">
            <v>909</v>
          </cell>
          <cell r="B19" t="str">
            <v>SUBPROYECTO CAMBIO CULTURAL</v>
          </cell>
        </row>
        <row r="20">
          <cell r="A20">
            <v>910</v>
          </cell>
          <cell r="B20" t="str">
            <v>DIRECCION PLANEACION</v>
          </cell>
        </row>
        <row r="21">
          <cell r="A21">
            <v>911</v>
          </cell>
          <cell r="B21" t="str">
            <v>CENTRO DE COSTO NO EXISTE!!!</v>
          </cell>
        </row>
        <row r="22">
          <cell r="A22">
            <v>930</v>
          </cell>
          <cell r="B22" t="str">
            <v>UNIDAD COMUNICAC. Y REL. CORPORATIVAS</v>
          </cell>
        </row>
        <row r="23">
          <cell r="A23">
            <v>931</v>
          </cell>
          <cell r="B23" t="str">
            <v>PUBLICIDAD INSTITUCIONAL EEPP</v>
          </cell>
        </row>
        <row r="24">
          <cell r="A24">
            <v>932</v>
          </cell>
          <cell r="B24" t="str">
            <v>CENTRO DE COSTO NO EXISTE!!!</v>
          </cell>
        </row>
        <row r="25">
          <cell r="A25">
            <v>933</v>
          </cell>
          <cell r="B25" t="str">
            <v>CENTRO DE COSTO NO EXISTE!!!</v>
          </cell>
        </row>
        <row r="26">
          <cell r="A26">
            <v>950</v>
          </cell>
          <cell r="B26" t="str">
            <v>DIRECCION DE CONTROL INTERNO</v>
          </cell>
        </row>
        <row r="27">
          <cell r="A27">
            <v>951</v>
          </cell>
          <cell r="B27" t="str">
            <v>UNIDAD DE DEFINICION DE CONTROL</v>
          </cell>
        </row>
        <row r="28">
          <cell r="A28">
            <v>952</v>
          </cell>
          <cell r="B28" t="str">
            <v>UNIDAD DE VERIF DE CONTROL</v>
          </cell>
        </row>
        <row r="29">
          <cell r="A29">
            <v>953</v>
          </cell>
          <cell r="B29" t="str">
            <v>CENTRO DE COSTO NO EXISTE!!!</v>
          </cell>
        </row>
        <row r="30">
          <cell r="A30">
            <v>1000</v>
          </cell>
          <cell r="B30" t="str">
            <v>GERENCIA DE AGUAS</v>
          </cell>
        </row>
        <row r="31">
          <cell r="A31">
            <v>1001</v>
          </cell>
          <cell r="B31" t="str">
            <v>PLAN DESARROLLO INFORMATICA . A. Y A.</v>
          </cell>
        </row>
        <row r="32">
          <cell r="A32">
            <v>1002</v>
          </cell>
          <cell r="B32" t="str">
            <v>PLANEACIÓN AGUAS</v>
          </cell>
        </row>
        <row r="33">
          <cell r="A33">
            <v>1003</v>
          </cell>
          <cell r="B33" t="str">
            <v>UNIDAD SANEAMIENTO HIDRICO</v>
          </cell>
        </row>
        <row r="34">
          <cell r="A34">
            <v>1004</v>
          </cell>
          <cell r="B34" t="str">
            <v>CENTRO DE COSTO NO EXISTE!!!</v>
          </cell>
        </row>
        <row r="35">
          <cell r="A35">
            <v>1010</v>
          </cell>
          <cell r="B35" t="str">
            <v>UNIDAD DESARROLLO ORG. Y GESTION ADMINIST.</v>
          </cell>
        </row>
        <row r="36">
          <cell r="A36">
            <v>1011</v>
          </cell>
          <cell r="B36" t="str">
            <v>CENTRO DE COSTO NO EXISTE!!!</v>
          </cell>
        </row>
        <row r="37">
          <cell r="A37">
            <v>1015</v>
          </cell>
          <cell r="B37" t="str">
            <v>UNIDAD CAPACITACION ACUEDUCTO Y ALCANT.</v>
          </cell>
        </row>
        <row r="38">
          <cell r="A38">
            <v>1016</v>
          </cell>
          <cell r="B38" t="str">
            <v>CENTRO DE COSTO NO EXISTE!!!</v>
          </cell>
        </row>
        <row r="39">
          <cell r="A39">
            <v>1020</v>
          </cell>
          <cell r="B39" t="str">
            <v>UNIDAD DE NEGOCIOS DE ACUEDUCTO Y ALCANT.</v>
          </cell>
        </row>
        <row r="40">
          <cell r="A40">
            <v>1021</v>
          </cell>
          <cell r="B40" t="str">
            <v>CENTRO DE COSTO NO EXISTE!!!</v>
          </cell>
        </row>
        <row r="41">
          <cell r="A41">
            <v>1030</v>
          </cell>
          <cell r="B41" t="str">
            <v>SUMINISTRO AGUA POTABLE SANEAM. CALDAS</v>
          </cell>
        </row>
        <row r="42">
          <cell r="A42">
            <v>1031</v>
          </cell>
          <cell r="B42" t="str">
            <v>CENTRO DE COSTO NO EXISTE!!!</v>
          </cell>
        </row>
        <row r="43">
          <cell r="A43">
            <v>1040</v>
          </cell>
          <cell r="B43" t="str">
            <v>SUMINISTRO AGUA POTABLE SANEAM. BARBOSA</v>
          </cell>
        </row>
        <row r="44">
          <cell r="A44">
            <v>1041</v>
          </cell>
          <cell r="B44" t="str">
            <v>CENTRO DE COSTO NO EXISTE!!!</v>
          </cell>
        </row>
        <row r="45">
          <cell r="A45">
            <v>1100</v>
          </cell>
          <cell r="B45" t="str">
            <v>DIVISION PROYECTOS A Y A</v>
          </cell>
        </row>
        <row r="46">
          <cell r="A46">
            <v>1101</v>
          </cell>
          <cell r="B46" t="str">
            <v>CENTRO DE COSTO NO EXISTE!!!</v>
          </cell>
        </row>
        <row r="47">
          <cell r="A47">
            <v>1160</v>
          </cell>
          <cell r="B47" t="str">
            <v>DPTO. PROYECTOS PLANTAS DE TRATAMIENTO</v>
          </cell>
        </row>
        <row r="48">
          <cell r="A48">
            <v>1161</v>
          </cell>
          <cell r="B48" t="str">
            <v>CENTRO DE COSTO NO EXISTE!!!</v>
          </cell>
        </row>
        <row r="49">
          <cell r="A49">
            <v>1175</v>
          </cell>
          <cell r="B49" t="str">
            <v>HABILITAC. VIVIEND., CORREG. Y VEREDAS</v>
          </cell>
        </row>
        <row r="50">
          <cell r="A50">
            <v>1176</v>
          </cell>
          <cell r="B50" t="str">
            <v>CENTRO DE COSTO NO EXISTE!!!</v>
          </cell>
        </row>
        <row r="51">
          <cell r="A51">
            <v>1180</v>
          </cell>
          <cell r="B51" t="str">
            <v>DPTO. PROYECTOS ACUEDUCTO</v>
          </cell>
        </row>
        <row r="52">
          <cell r="A52">
            <v>1181</v>
          </cell>
          <cell r="B52" t="str">
            <v>CENTRO DE COSTO NO EXISTE!!!</v>
          </cell>
        </row>
        <row r="53">
          <cell r="A53">
            <v>1190</v>
          </cell>
          <cell r="B53" t="str">
            <v>DPTO. PROYECTOS ALCANTARILLADO</v>
          </cell>
        </row>
        <row r="54">
          <cell r="A54">
            <v>1191</v>
          </cell>
          <cell r="B54" t="str">
            <v>CENTRO DE COSTO NO EXISTE!!!</v>
          </cell>
        </row>
        <row r="55">
          <cell r="A55">
            <v>1200</v>
          </cell>
          <cell r="B55" t="str">
            <v>DIVISION PRODUCCION AGUA POTABLE</v>
          </cell>
        </row>
        <row r="56">
          <cell r="A56">
            <v>1201</v>
          </cell>
          <cell r="B56" t="str">
            <v>UNIDAD CONTROL CAL ACUEDUCTO</v>
          </cell>
        </row>
        <row r="57">
          <cell r="A57">
            <v>1202</v>
          </cell>
          <cell r="B57" t="str">
            <v>CENTRO DE COSTO NO EXISTE!!!</v>
          </cell>
        </row>
        <row r="58">
          <cell r="A58">
            <v>1210</v>
          </cell>
          <cell r="B58" t="str">
            <v>DEPTO. OPERACIÓN SISTEMA ACTO.</v>
          </cell>
        </row>
        <row r="59">
          <cell r="A59">
            <v>1211</v>
          </cell>
          <cell r="B59" t="str">
            <v>CENTRO DE COSTO NO EXISTE!!!</v>
          </cell>
        </row>
        <row r="60">
          <cell r="A60">
            <v>1213</v>
          </cell>
          <cell r="B60" t="str">
            <v>TANQUES</v>
          </cell>
        </row>
        <row r="61">
          <cell r="A61">
            <v>1214</v>
          </cell>
          <cell r="B61" t="str">
            <v>CENTRO DE COSTO NO EXISTE!!!</v>
          </cell>
        </row>
        <row r="62">
          <cell r="A62">
            <v>1217</v>
          </cell>
          <cell r="B62" t="str">
            <v>ENERGIA BOMBEOS DISTRIBUCION</v>
          </cell>
        </row>
        <row r="63">
          <cell r="A63">
            <v>1218</v>
          </cell>
          <cell r="B63" t="str">
            <v>ENERGIA PLANTAS TRATAMIENTO</v>
          </cell>
        </row>
        <row r="64">
          <cell r="A64">
            <v>1219</v>
          </cell>
          <cell r="B64" t="str">
            <v>ENERGIA BOMBEOS CAPTACION</v>
          </cell>
        </row>
        <row r="65">
          <cell r="A65">
            <v>1220</v>
          </cell>
          <cell r="B65" t="str">
            <v>DEPTO. MANT. EQUIPOS ACUEDUCTO</v>
          </cell>
        </row>
        <row r="66">
          <cell r="A66">
            <v>1221</v>
          </cell>
          <cell r="B66" t="str">
            <v>CENTRO DE COSTO NO EXISTE!!!</v>
          </cell>
        </row>
        <row r="67">
          <cell r="A67">
            <v>1230</v>
          </cell>
          <cell r="B67" t="str">
            <v>DEPTO. CENTRO DE CONTROL</v>
          </cell>
        </row>
        <row r="68">
          <cell r="A68">
            <v>1231</v>
          </cell>
          <cell r="B68" t="str">
            <v>CENTRO DE COSTO NO EXISTE!!!</v>
          </cell>
        </row>
        <row r="69">
          <cell r="A69">
            <v>1240</v>
          </cell>
          <cell r="B69" t="str">
            <v>DEPTO. TRATAMIENTO AGUA POTABLE</v>
          </cell>
        </row>
        <row r="70">
          <cell r="A70">
            <v>1241</v>
          </cell>
          <cell r="B70" t="str">
            <v>CENTRO DE COSTO NO EXISTE!!!</v>
          </cell>
        </row>
        <row r="71">
          <cell r="A71">
            <v>1250</v>
          </cell>
          <cell r="B71" t="str">
            <v>REPARAC. COND. NIQUIA MANANTIALES</v>
          </cell>
        </row>
        <row r="72">
          <cell r="A72">
            <v>1251</v>
          </cell>
          <cell r="B72" t="str">
            <v>CENTRO DE COSTO NO EXISTE!!!</v>
          </cell>
        </row>
        <row r="73">
          <cell r="A73">
            <v>1260</v>
          </cell>
          <cell r="B73" t="str">
            <v>DPTO. MANTENIMIENTO OBRAS CIVILES</v>
          </cell>
        </row>
        <row r="74">
          <cell r="A74">
            <v>1261</v>
          </cell>
          <cell r="B74" t="str">
            <v>CENTRO DE COSTO NO EXISTE!!!</v>
          </cell>
        </row>
        <row r="75">
          <cell r="A75">
            <v>1310</v>
          </cell>
          <cell r="B75" t="str">
            <v>DEPTO MANTENIMIENTO ACUEDUCTO</v>
          </cell>
        </row>
        <row r="76">
          <cell r="A76">
            <v>1311</v>
          </cell>
          <cell r="B76" t="str">
            <v>CENTRO DE COSTO NO EXISTE!!!</v>
          </cell>
        </row>
        <row r="77">
          <cell r="A77">
            <v>1320</v>
          </cell>
          <cell r="B77" t="str">
            <v>DEPTO ALCANTARILLADO</v>
          </cell>
        </row>
        <row r="78">
          <cell r="A78">
            <v>1321</v>
          </cell>
          <cell r="B78" t="str">
            <v>CENTRO DE COSTO NO EXISTE!!!</v>
          </cell>
        </row>
        <row r="79">
          <cell r="A79">
            <v>1500</v>
          </cell>
          <cell r="B79" t="str">
            <v>DIVISION DISTRIB. AGUA POTABLE</v>
          </cell>
        </row>
        <row r="80">
          <cell r="A80">
            <v>1501</v>
          </cell>
          <cell r="B80" t="str">
            <v>UNIDAD INF. DISTRIB. A. Y A.</v>
          </cell>
        </row>
        <row r="81">
          <cell r="A81">
            <v>1502</v>
          </cell>
          <cell r="B81" t="str">
            <v>CENTRO DE COSTO NO EXISTE!!!</v>
          </cell>
        </row>
        <row r="82">
          <cell r="A82">
            <v>1510</v>
          </cell>
          <cell r="B82" t="str">
            <v>DPTO. INVEST. Y PROG. ACTO.</v>
          </cell>
        </row>
        <row r="83">
          <cell r="A83">
            <v>1511</v>
          </cell>
          <cell r="B83" t="str">
            <v>CENTRO DE COSTO NO EXISTE!!!</v>
          </cell>
        </row>
        <row r="84">
          <cell r="A84">
            <v>1520</v>
          </cell>
          <cell r="B84" t="str">
            <v>DPTO. TECNICO DISTRIB. AGUA POTABLE</v>
          </cell>
        </row>
        <row r="85">
          <cell r="A85">
            <v>1521</v>
          </cell>
          <cell r="B85" t="str">
            <v>CENTRO DE COSTO NO EXISTE!!!</v>
          </cell>
        </row>
        <row r="86">
          <cell r="A86">
            <v>1530</v>
          </cell>
          <cell r="B86" t="str">
            <v>DPTO. INSTALACIONES A Y A</v>
          </cell>
        </row>
        <row r="87">
          <cell r="A87">
            <v>1531</v>
          </cell>
          <cell r="B87" t="str">
            <v>CENTRO DE COSTO NO EXISTE!!!</v>
          </cell>
        </row>
        <row r="88">
          <cell r="A88">
            <v>1540</v>
          </cell>
          <cell r="B88" t="str">
            <v>DPTO. MAMTENIMIENTO ACUEDUCTO</v>
          </cell>
        </row>
        <row r="89">
          <cell r="A89">
            <v>1541</v>
          </cell>
          <cell r="B89" t="str">
            <v>ZONA MANTENIMIENTO PREVENTIVO</v>
          </cell>
        </row>
        <row r="90">
          <cell r="A90">
            <v>1542</v>
          </cell>
          <cell r="B90" t="str">
            <v>DAÑOS ZONA SUR</v>
          </cell>
        </row>
        <row r="91">
          <cell r="A91">
            <v>1543</v>
          </cell>
          <cell r="B91" t="str">
            <v>DAÑOS ZONA CENTRO</v>
          </cell>
        </row>
        <row r="92">
          <cell r="A92">
            <v>1544</v>
          </cell>
          <cell r="B92" t="str">
            <v>DAÑOS ZONA NORTE</v>
          </cell>
        </row>
        <row r="93">
          <cell r="A93">
            <v>1545</v>
          </cell>
          <cell r="B93" t="str">
            <v>DAÑOS ZONA NORTE-NORTE</v>
          </cell>
        </row>
        <row r="94">
          <cell r="A94">
            <v>1546</v>
          </cell>
          <cell r="B94" t="str">
            <v>CENTRO DE COSTO NO EXISTE!!!</v>
          </cell>
        </row>
        <row r="95">
          <cell r="A95">
            <v>1548</v>
          </cell>
          <cell r="B95" t="str">
            <v>APERTURA DE ZANJAS Y APIQUES</v>
          </cell>
        </row>
        <row r="96">
          <cell r="A96">
            <v>1549</v>
          </cell>
          <cell r="B96" t="str">
            <v>REPOSICION REDES VALVULAS E HIDRANTES</v>
          </cell>
        </row>
        <row r="97">
          <cell r="A97">
            <v>1550</v>
          </cell>
          <cell r="B97" t="str">
            <v>DPTO. OPERATIVO PERDIDAS ACTO.</v>
          </cell>
        </row>
        <row r="98">
          <cell r="A98">
            <v>1551</v>
          </cell>
          <cell r="B98" t="str">
            <v>CENTRO DE COSTO NO EXISTE!!!</v>
          </cell>
        </row>
        <row r="99">
          <cell r="A99">
            <v>1552</v>
          </cell>
          <cell r="B99" t="str">
            <v>MEDIDORES</v>
          </cell>
        </row>
        <row r="100">
          <cell r="A100">
            <v>1553</v>
          </cell>
          <cell r="B100" t="str">
            <v>PITOMETRIA</v>
          </cell>
        </row>
        <row r="101">
          <cell r="A101">
            <v>1554</v>
          </cell>
          <cell r="B101" t="str">
            <v>CONTROL Y RECUPERACION</v>
          </cell>
        </row>
        <row r="102">
          <cell r="A102">
            <v>1555</v>
          </cell>
          <cell r="B102" t="str">
            <v>CENTRO DE COSTO NO EXISTE!!!</v>
          </cell>
        </row>
        <row r="103">
          <cell r="A103">
            <v>1600</v>
          </cell>
          <cell r="B103" t="str">
            <v>DIVISION COLECCIÓN AGUA RESIDUAL</v>
          </cell>
        </row>
        <row r="104">
          <cell r="A104">
            <v>1601</v>
          </cell>
          <cell r="B104" t="str">
            <v>CENTRO DE COSTO NO EXISTE!!!</v>
          </cell>
        </row>
        <row r="105">
          <cell r="A105">
            <v>1610</v>
          </cell>
          <cell r="B105" t="str">
            <v>DPTO. TECNICO COLEC. AGUA RESIDUAL</v>
          </cell>
        </row>
        <row r="106">
          <cell r="A106">
            <v>1611</v>
          </cell>
          <cell r="B106" t="str">
            <v>CENTRO DE COSTO NO EXISTE!!!</v>
          </cell>
        </row>
        <row r="107">
          <cell r="A107">
            <v>1620</v>
          </cell>
          <cell r="B107" t="str">
            <v>DPTO. MAMTENIMIENTO ALCANTARILLADO</v>
          </cell>
        </row>
        <row r="108">
          <cell r="A108">
            <v>1621</v>
          </cell>
          <cell r="B108" t="str">
            <v>MANTENIMIENTO ALCANTARILLADO</v>
          </cell>
        </row>
        <row r="109">
          <cell r="A109">
            <v>1622</v>
          </cell>
          <cell r="B109" t="str">
            <v>DAÑOS ZONA SUR</v>
          </cell>
        </row>
        <row r="110">
          <cell r="A110">
            <v>1623</v>
          </cell>
          <cell r="B110" t="str">
            <v>DAÑOS ZONA NORTE</v>
          </cell>
        </row>
        <row r="111">
          <cell r="A111">
            <v>1624</v>
          </cell>
          <cell r="B111" t="str">
            <v>DAÑOS ZONA NORTE-NORTE</v>
          </cell>
        </row>
        <row r="112">
          <cell r="A112">
            <v>1625</v>
          </cell>
          <cell r="B112" t="str">
            <v>CENTRO DE COSTO NO EXISTE!!!</v>
          </cell>
        </row>
        <row r="113">
          <cell r="A113">
            <v>1628</v>
          </cell>
          <cell r="B113" t="str">
            <v>RECONST. Y LIMPIEZA DE SUMIDEROS</v>
          </cell>
        </row>
        <row r="114">
          <cell r="A114">
            <v>1629</v>
          </cell>
          <cell r="B114" t="str">
            <v>REPOSICION REDES APIQUES Y CAMARAS</v>
          </cell>
        </row>
        <row r="115">
          <cell r="A115">
            <v>1630</v>
          </cell>
          <cell r="B115" t="str">
            <v>CPTO. CONTROL VERTIMIENTOS</v>
          </cell>
        </row>
        <row r="116">
          <cell r="A116">
            <v>1631</v>
          </cell>
          <cell r="B116" t="str">
            <v>CENTRO DE COSTO NO EXISTE!!!</v>
          </cell>
        </row>
        <row r="117">
          <cell r="A117">
            <v>1640</v>
          </cell>
          <cell r="B117" t="str">
            <v>CPTO. PAVIMENTOS</v>
          </cell>
        </row>
        <row r="118">
          <cell r="A118">
            <v>1641</v>
          </cell>
          <cell r="B118" t="str">
            <v>CENTRO DE COSTO NO EXISTE!!!</v>
          </cell>
        </row>
        <row r="119">
          <cell r="A119">
            <v>2000</v>
          </cell>
          <cell r="B119" t="str">
            <v>GERENCIA GENERACIÓN ENERGÍA</v>
          </cell>
        </row>
        <row r="120">
          <cell r="A120">
            <v>2001</v>
          </cell>
          <cell r="B120" t="str">
            <v>CENTRO DE COSTO NO EXISTE!!!</v>
          </cell>
        </row>
        <row r="121">
          <cell r="A121">
            <v>2002</v>
          </cell>
          <cell r="B121" t="str">
            <v>SUBGERENCIA PLANEACIÓN GENERACIÓN</v>
          </cell>
        </row>
        <row r="122">
          <cell r="A122">
            <v>2003</v>
          </cell>
          <cell r="B122" t="str">
            <v>CENTRO DE COSTO NO EXISTE!!!</v>
          </cell>
        </row>
        <row r="123">
          <cell r="A123">
            <v>2010</v>
          </cell>
          <cell r="B123" t="str">
            <v>UNIDAD DESARROLLO ORG. GEN. ENERGIA</v>
          </cell>
        </row>
        <row r="124">
          <cell r="A124">
            <v>2011</v>
          </cell>
          <cell r="B124" t="str">
            <v>EST.Y RESCATE ARQUEOLOGICO</v>
          </cell>
        </row>
        <row r="125">
          <cell r="A125">
            <v>2012</v>
          </cell>
          <cell r="B125" t="str">
            <v>ESTUDIOS SOCIOECONOMICOS</v>
          </cell>
        </row>
        <row r="126">
          <cell r="A126">
            <v>2013</v>
          </cell>
          <cell r="B126" t="str">
            <v>ESTUDIO PLANTA TERMICA</v>
          </cell>
        </row>
        <row r="127">
          <cell r="A127">
            <v>2014</v>
          </cell>
          <cell r="B127" t="str">
            <v>CENTRO DE COSTO NO EXISTE!!!</v>
          </cell>
        </row>
        <row r="128">
          <cell r="A128">
            <v>2015</v>
          </cell>
          <cell r="B128" t="str">
            <v>ESTUDIOS EMPRESARIALES</v>
          </cell>
        </row>
        <row r="129">
          <cell r="A129">
            <v>2016</v>
          </cell>
          <cell r="B129" t="str">
            <v>ESTUDIOS NUEVOS NEGOCIOS</v>
          </cell>
        </row>
        <row r="130">
          <cell r="A130">
            <v>2017</v>
          </cell>
          <cell r="B130" t="str">
            <v>CENTRO DE COSTO NO EXISTE!!!</v>
          </cell>
        </row>
        <row r="131">
          <cell r="A131">
            <v>2018</v>
          </cell>
          <cell r="B131" t="str">
            <v>ESTUDIOS TERMO CESAR</v>
          </cell>
        </row>
        <row r="132">
          <cell r="A132">
            <v>2019</v>
          </cell>
          <cell r="B132" t="str">
            <v>CENTRO DE COSTO NO EXISTE!!!</v>
          </cell>
        </row>
        <row r="133">
          <cell r="A133">
            <v>2020</v>
          </cell>
          <cell r="B133" t="str">
            <v>ESTUDIOS RIO SAMANA NORTE</v>
          </cell>
        </row>
        <row r="134">
          <cell r="A134">
            <v>2021</v>
          </cell>
          <cell r="B134" t="str">
            <v>ESTUDIOS SAN BARTOLOME</v>
          </cell>
        </row>
        <row r="135">
          <cell r="A135">
            <v>2022</v>
          </cell>
          <cell r="B135" t="str">
            <v>ESTUDIOS SAN ANDRES</v>
          </cell>
        </row>
        <row r="136">
          <cell r="A136">
            <v>2023</v>
          </cell>
          <cell r="B136" t="str">
            <v>CENTRO DE COSTO NO EXISTE!!!</v>
          </cell>
        </row>
        <row r="137">
          <cell r="A137">
            <v>2025</v>
          </cell>
          <cell r="B137" t="str">
            <v>FACTIBILIDAD PENDERISCO MURRI</v>
          </cell>
        </row>
        <row r="138">
          <cell r="A138">
            <v>2026</v>
          </cell>
          <cell r="B138" t="str">
            <v>PREFACTIBILIDAD SAN JORGE</v>
          </cell>
        </row>
        <row r="139">
          <cell r="A139">
            <v>2027</v>
          </cell>
          <cell r="B139" t="str">
            <v>CENTRO DE COSTO NO EXISTE!!!</v>
          </cell>
        </row>
        <row r="140">
          <cell r="A140">
            <v>2028</v>
          </cell>
          <cell r="B140" t="str">
            <v>FACTIBILIDAD HONDA Y OVEJAS</v>
          </cell>
        </row>
        <row r="141">
          <cell r="A141">
            <v>2029</v>
          </cell>
          <cell r="B141" t="str">
            <v>GASTOS FINANCIEROS NECHI</v>
          </cell>
        </row>
        <row r="142">
          <cell r="A142">
            <v>2030</v>
          </cell>
          <cell r="B142" t="str">
            <v>GASTOS FINANCIEROS PENDERISCO-MURRI</v>
          </cell>
        </row>
        <row r="143">
          <cell r="A143">
            <v>2031</v>
          </cell>
          <cell r="B143" t="str">
            <v>EST. OPTIMIZAC. SIST. GUADALUPE</v>
          </cell>
        </row>
        <row r="144">
          <cell r="A144">
            <v>2032</v>
          </cell>
          <cell r="B144" t="str">
            <v>EST. ISA COLCIENCIAS</v>
          </cell>
        </row>
        <row r="145">
          <cell r="A145">
            <v>2033</v>
          </cell>
          <cell r="B145" t="str">
            <v>GASTOS FINANCIEROS RIACHON</v>
          </cell>
        </row>
        <row r="146">
          <cell r="A146">
            <v>2034</v>
          </cell>
          <cell r="B146" t="str">
            <v>ESTUDIOS RIO ARMA</v>
          </cell>
        </row>
        <row r="147">
          <cell r="A147">
            <v>2035</v>
          </cell>
          <cell r="B147" t="str">
            <v>ESTUDIOS FACTIBIL RIACHON</v>
          </cell>
        </row>
        <row r="148">
          <cell r="A148">
            <v>2036</v>
          </cell>
          <cell r="B148" t="str">
            <v>LEVANTAMIENTO AEROFOTOGRAMETRICO</v>
          </cell>
        </row>
        <row r="149">
          <cell r="A149">
            <v>2037</v>
          </cell>
          <cell r="B149" t="str">
            <v>ESTUDIO FACTIBILIDAD GUAICO</v>
          </cell>
        </row>
        <row r="150">
          <cell r="A150">
            <v>2038</v>
          </cell>
          <cell r="B150" t="str">
            <v>ESTUDIO FACTIBILIDAD NECHI</v>
          </cell>
        </row>
        <row r="151">
          <cell r="A151">
            <v>2039</v>
          </cell>
          <cell r="B151" t="str">
            <v>PREFACTIBILIDAD PENDERISCO MURRI</v>
          </cell>
        </row>
        <row r="152">
          <cell r="A152">
            <v>2040</v>
          </cell>
          <cell r="B152" t="str">
            <v>ESTUDIOS VARIOS DE ORDENACIÓN</v>
          </cell>
        </row>
        <row r="153">
          <cell r="A153">
            <v>2041</v>
          </cell>
          <cell r="B153" t="str">
            <v>QUEBRADA HONDA Y OVEJAS</v>
          </cell>
        </row>
        <row r="154">
          <cell r="A154">
            <v>2042</v>
          </cell>
          <cell r="B154" t="str">
            <v>CENTRO DE COSTO NO EXISTE!!!</v>
          </cell>
        </row>
        <row r="155">
          <cell r="A155">
            <v>2043</v>
          </cell>
          <cell r="B155" t="str">
            <v>ESTUDIOS ERMITANO</v>
          </cell>
        </row>
        <row r="156">
          <cell r="A156">
            <v>2044</v>
          </cell>
          <cell r="B156" t="str">
            <v>CENTRO DE COSTO NO EXISTE!!!</v>
          </cell>
        </row>
        <row r="157">
          <cell r="A157">
            <v>2050</v>
          </cell>
          <cell r="B157" t="str">
            <v>ESTUDIOS PORCE III</v>
          </cell>
        </row>
        <row r="158">
          <cell r="A158">
            <v>2051</v>
          </cell>
          <cell r="B158" t="str">
            <v>CENTRO DE COSTO NO EXISTE!!!</v>
          </cell>
        </row>
        <row r="159">
          <cell r="A159">
            <v>2060</v>
          </cell>
          <cell r="B159" t="str">
            <v>ESTUDIOS DE FACTIBILIDAD</v>
          </cell>
        </row>
        <row r="160">
          <cell r="A160">
            <v>2061</v>
          </cell>
          <cell r="B160" t="str">
            <v>CENTRO DE COSTO NO EXISTE!!!</v>
          </cell>
        </row>
        <row r="161">
          <cell r="A161">
            <v>2091</v>
          </cell>
          <cell r="B161" t="str">
            <v>AJ POR INFL ESTUDIOS</v>
          </cell>
        </row>
        <row r="162">
          <cell r="A162">
            <v>2092</v>
          </cell>
          <cell r="B162" t="str">
            <v>AJ POR INFL ESTUDIOS</v>
          </cell>
        </row>
        <row r="163">
          <cell r="A163">
            <v>2093</v>
          </cell>
          <cell r="B163" t="str">
            <v>AJ POR INFL ESTUDIOS</v>
          </cell>
        </row>
        <row r="164">
          <cell r="A164">
            <v>2094</v>
          </cell>
          <cell r="B164" t="str">
            <v>AJ POR INFL ESTUDIOS</v>
          </cell>
        </row>
        <row r="165">
          <cell r="A165">
            <v>2095</v>
          </cell>
          <cell r="B165" t="str">
            <v>CENTRO DE COSTO NO EXISTE!!!</v>
          </cell>
        </row>
        <row r="166">
          <cell r="A166">
            <v>2100</v>
          </cell>
          <cell r="B166" t="str">
            <v>DIVISION MERCADEO GENERACION</v>
          </cell>
        </row>
        <row r="167">
          <cell r="A167">
            <v>2101</v>
          </cell>
          <cell r="B167" t="str">
            <v>CENTRO DE COSTO NO EXISTE!!!</v>
          </cell>
        </row>
        <row r="168">
          <cell r="A168">
            <v>2300</v>
          </cell>
          <cell r="B168" t="str">
            <v>ÁREA PROYECTO PORCE II</v>
          </cell>
        </row>
        <row r="169">
          <cell r="A169">
            <v>2301</v>
          </cell>
          <cell r="B169" t="str">
            <v>GRUPO EDIFICIO EEPPM</v>
          </cell>
        </row>
        <row r="170">
          <cell r="A170">
            <v>2302</v>
          </cell>
          <cell r="B170" t="str">
            <v>CENTRO DE COSTO NO EXISTE!!!</v>
          </cell>
        </row>
        <row r="171">
          <cell r="A171">
            <v>2305</v>
          </cell>
          <cell r="B171" t="str">
            <v>UNIDAD DE PROGRAMACIÓN Y CONTROL PORCE II</v>
          </cell>
        </row>
        <row r="172">
          <cell r="A172">
            <v>2306</v>
          </cell>
          <cell r="B172" t="str">
            <v>CENTRO DE COSTO NO EXISTE!!!</v>
          </cell>
        </row>
        <row r="173">
          <cell r="A173">
            <v>2310</v>
          </cell>
          <cell r="B173" t="str">
            <v>EQUIPOS PORCE II</v>
          </cell>
        </row>
        <row r="174">
          <cell r="A174">
            <v>2311</v>
          </cell>
          <cell r="B174" t="str">
            <v>CENTRO DE COSTO NO EXISTE!!!</v>
          </cell>
        </row>
        <row r="175">
          <cell r="A175">
            <v>2320</v>
          </cell>
          <cell r="B175" t="str">
            <v>OBRAS CIVILES PORCE II</v>
          </cell>
        </row>
        <row r="176">
          <cell r="A176">
            <v>2321</v>
          </cell>
          <cell r="B176" t="str">
            <v>CENTRO DE COSTO NO EXISTE!!!</v>
          </cell>
        </row>
        <row r="177">
          <cell r="A177">
            <v>2330</v>
          </cell>
          <cell r="B177" t="str">
            <v>SERVICIOS GENERALES PORCE II</v>
          </cell>
        </row>
        <row r="178">
          <cell r="A178">
            <v>2331</v>
          </cell>
          <cell r="B178" t="str">
            <v>CENTRO DE COSTO NO EXISTE!!!</v>
          </cell>
        </row>
        <row r="179">
          <cell r="A179">
            <v>2333</v>
          </cell>
          <cell r="B179" t="str">
            <v>CASINOS PORCE II</v>
          </cell>
        </row>
        <row r="180">
          <cell r="A180">
            <v>2334</v>
          </cell>
          <cell r="B180" t="str">
            <v>ALMACEN PORCE II</v>
          </cell>
        </row>
        <row r="181">
          <cell r="A181">
            <v>2335</v>
          </cell>
          <cell r="B181" t="str">
            <v>CENTRO DE COSTO NO EXISTE!!!</v>
          </cell>
        </row>
        <row r="182">
          <cell r="A182">
            <v>2337</v>
          </cell>
          <cell r="B182" t="str">
            <v>TALLER INDUST Y AUTOM PORCE II</v>
          </cell>
        </row>
        <row r="183">
          <cell r="A183">
            <v>2338</v>
          </cell>
          <cell r="B183" t="str">
            <v>SOSTENIMIENTO VIAS PORCE II</v>
          </cell>
        </row>
        <row r="184">
          <cell r="A184">
            <v>2339</v>
          </cell>
          <cell r="B184" t="str">
            <v>SOSTENIMIENTO GENERAL PORCE II</v>
          </cell>
        </row>
        <row r="185">
          <cell r="A185">
            <v>2340</v>
          </cell>
          <cell r="B185" t="str">
            <v>GESTIÓN AMBIENTAL PORCE II</v>
          </cell>
        </row>
        <row r="186">
          <cell r="A186">
            <v>2341</v>
          </cell>
          <cell r="B186" t="str">
            <v>CENTRO DE COSTO NO EXISTE!!!</v>
          </cell>
        </row>
        <row r="187">
          <cell r="A187">
            <v>2500</v>
          </cell>
          <cell r="B187" t="str">
            <v>DIVISIÓN PROYECTO NECHI</v>
          </cell>
        </row>
        <row r="188">
          <cell r="A188">
            <v>2501</v>
          </cell>
          <cell r="B188" t="str">
            <v>UNIDAD PROGRAM. Y CONTROL NECHI</v>
          </cell>
        </row>
        <row r="189">
          <cell r="A189">
            <v>2502</v>
          </cell>
          <cell r="B189" t="str">
            <v>CENTRO DE COSTO NO EXISTE!!!</v>
          </cell>
        </row>
        <row r="190">
          <cell r="A190">
            <v>2510</v>
          </cell>
          <cell r="B190" t="str">
            <v>DEPTO EQUIPOS NECHI</v>
          </cell>
        </row>
        <row r="191">
          <cell r="A191">
            <v>2511</v>
          </cell>
          <cell r="B191" t="str">
            <v>CENTRO DE COSTO NO EXISTE!!!</v>
          </cell>
        </row>
        <row r="192">
          <cell r="A192">
            <v>2520</v>
          </cell>
          <cell r="B192" t="str">
            <v>DEPTO OBRAS CIVILES NECHI</v>
          </cell>
        </row>
        <row r="193">
          <cell r="A193">
            <v>2521</v>
          </cell>
          <cell r="B193" t="str">
            <v>CENTRO DE COSTO NO EXISTE!!!</v>
          </cell>
        </row>
        <row r="194">
          <cell r="A194">
            <v>2530</v>
          </cell>
          <cell r="B194" t="str">
            <v>DEPTO SERV. GENERALES NECHI</v>
          </cell>
        </row>
        <row r="195">
          <cell r="A195">
            <v>2531</v>
          </cell>
          <cell r="B195" t="str">
            <v>CENTRO DE COSTO NO EXISTE!!!</v>
          </cell>
        </row>
        <row r="196">
          <cell r="A196">
            <v>2600</v>
          </cell>
          <cell r="B196" t="str">
            <v>SUBGERENCIA OPERACIÓN GENERACIÓN</v>
          </cell>
        </row>
        <row r="197">
          <cell r="A197">
            <v>2601</v>
          </cell>
          <cell r="B197" t="str">
            <v>ANALISIS TÉCNICO</v>
          </cell>
        </row>
        <row r="198">
          <cell r="A198">
            <v>2602</v>
          </cell>
          <cell r="B198" t="str">
            <v>CENTRO DE COSTO NO EXISTE!!!</v>
          </cell>
        </row>
        <row r="199">
          <cell r="A199">
            <v>2610</v>
          </cell>
          <cell r="B199" t="str">
            <v>ÁREA METROPOLITANA</v>
          </cell>
        </row>
        <row r="200">
          <cell r="A200">
            <v>2611</v>
          </cell>
          <cell r="B200" t="str">
            <v>OPERACIÓN ÁREA METROPOLITANA</v>
          </cell>
        </row>
        <row r="201">
          <cell r="A201">
            <v>2612</v>
          </cell>
          <cell r="B201" t="str">
            <v>OPERACIÓN Y MTTO AYURA Y PB</v>
          </cell>
        </row>
        <row r="202">
          <cell r="A202">
            <v>2613</v>
          </cell>
          <cell r="B202" t="str">
            <v>CENTRO DE COSTO NO EXISTE!!!</v>
          </cell>
        </row>
        <row r="203">
          <cell r="A203">
            <v>2614</v>
          </cell>
          <cell r="B203" t="str">
            <v>ALMACEN ZONA METROPOLITANA</v>
          </cell>
        </row>
        <row r="204">
          <cell r="A204">
            <v>2615</v>
          </cell>
          <cell r="B204" t="str">
            <v>CENTRO DE COSTO NO EXISTE!!!</v>
          </cell>
        </row>
        <row r="205">
          <cell r="A205">
            <v>2616</v>
          </cell>
          <cell r="B205" t="str">
            <v>AREA SOC. ZONA METROPOLITANA</v>
          </cell>
        </row>
        <row r="206">
          <cell r="A206">
            <v>2617</v>
          </cell>
          <cell r="B206" t="str">
            <v>CENTRO DE COSTO NO EXISTE!!!</v>
          </cell>
        </row>
        <row r="207">
          <cell r="A207">
            <v>2618</v>
          </cell>
          <cell r="B207" t="str">
            <v>SOSTENIMIENTO VIAS ZONA METROP</v>
          </cell>
        </row>
        <row r="208">
          <cell r="A208">
            <v>2619</v>
          </cell>
          <cell r="B208" t="str">
            <v>SERVICIOS DE APOYO ÁREA METROPOLITANA</v>
          </cell>
        </row>
        <row r="209">
          <cell r="A209">
            <v>2620</v>
          </cell>
          <cell r="B209" t="str">
            <v>DEPTO ZONA GUADALUPE</v>
          </cell>
        </row>
        <row r="210">
          <cell r="A210">
            <v>2621</v>
          </cell>
          <cell r="B210" t="str">
            <v>OPERACION Y MANTTO GUADALUPE</v>
          </cell>
        </row>
        <row r="211">
          <cell r="A211">
            <v>2622</v>
          </cell>
          <cell r="B211" t="str">
            <v>SEVICIOS GRALES GUADALUPE</v>
          </cell>
        </row>
        <row r="212">
          <cell r="A212">
            <v>2623</v>
          </cell>
          <cell r="B212" t="str">
            <v>CASINO GUADALUPE</v>
          </cell>
        </row>
        <row r="213">
          <cell r="A213">
            <v>2624</v>
          </cell>
          <cell r="B213" t="str">
            <v>ALMACEN GUADALUPE</v>
          </cell>
        </row>
        <row r="214">
          <cell r="A214">
            <v>2625</v>
          </cell>
          <cell r="B214" t="str">
            <v>PROVEDURIA GUADALUPE</v>
          </cell>
        </row>
        <row r="215">
          <cell r="A215">
            <v>2626</v>
          </cell>
          <cell r="B215" t="str">
            <v>SERV. EXTERNO CASINO GUADALUPE</v>
          </cell>
        </row>
        <row r="216">
          <cell r="A216">
            <v>2627</v>
          </cell>
          <cell r="B216" t="str">
            <v>TALLER IND Y AUTOMOTORES GUAD</v>
          </cell>
        </row>
        <row r="217">
          <cell r="A217">
            <v>2628</v>
          </cell>
          <cell r="B217" t="str">
            <v>SOSTENIMIENTO VIAS GUADALUPE</v>
          </cell>
        </row>
        <row r="218">
          <cell r="A218">
            <v>2629</v>
          </cell>
          <cell r="B218" t="str">
            <v>SOSTENIMIENTO GRAL GUADALUPE</v>
          </cell>
        </row>
        <row r="219">
          <cell r="A219">
            <v>2630</v>
          </cell>
          <cell r="B219" t="str">
            <v>ÁREA GUATAPÉ</v>
          </cell>
        </row>
        <row r="220">
          <cell r="A220">
            <v>2631</v>
          </cell>
          <cell r="B220" t="str">
            <v>OPERACION GUATAPÉ</v>
          </cell>
        </row>
        <row r="221">
          <cell r="A221">
            <v>2632</v>
          </cell>
          <cell r="B221" t="str">
            <v>SERVICIOS GENERALES GUATAPÉ</v>
          </cell>
        </row>
        <row r="222">
          <cell r="A222">
            <v>2633</v>
          </cell>
          <cell r="B222" t="str">
            <v>SERVICIOS DE APOYO GUATAPÉ</v>
          </cell>
        </row>
        <row r="223">
          <cell r="A223">
            <v>2634</v>
          </cell>
          <cell r="B223" t="str">
            <v>ALMACEN GUATAPE</v>
          </cell>
        </row>
        <row r="224">
          <cell r="A224">
            <v>2635</v>
          </cell>
          <cell r="B224" t="str">
            <v>PROVEEDURIA GUATAPE</v>
          </cell>
        </row>
        <row r="225">
          <cell r="A225">
            <v>2636</v>
          </cell>
          <cell r="B225" t="str">
            <v>SERV. EXTERNO CASINO GUATAPE</v>
          </cell>
        </row>
        <row r="226">
          <cell r="A226">
            <v>2637</v>
          </cell>
          <cell r="B226" t="str">
            <v>TALLER IND Y AUTOMOTORES GUATAPE</v>
          </cell>
        </row>
        <row r="227">
          <cell r="A227">
            <v>2638</v>
          </cell>
          <cell r="B227" t="str">
            <v>SOSTENIMIENTO VIAS GUATAPE</v>
          </cell>
        </row>
        <row r="228">
          <cell r="A228">
            <v>2639</v>
          </cell>
          <cell r="B228" t="str">
            <v>MANTENIMIENTO ÁREA GUATAPÉ</v>
          </cell>
        </row>
        <row r="229">
          <cell r="A229">
            <v>2640</v>
          </cell>
          <cell r="B229" t="str">
            <v>SECCION CENTRAL PLAYAS</v>
          </cell>
        </row>
        <row r="230">
          <cell r="A230">
            <v>2641</v>
          </cell>
          <cell r="B230" t="str">
            <v>OPERACION Y MTTO PLAYAS</v>
          </cell>
        </row>
        <row r="231">
          <cell r="A231">
            <v>2642</v>
          </cell>
          <cell r="B231" t="str">
            <v>CENTRO DE COSTO NO EXISTE!!!</v>
          </cell>
        </row>
        <row r="232">
          <cell r="A232">
            <v>2643</v>
          </cell>
          <cell r="B232" t="str">
            <v>CASINO PLAYAS</v>
          </cell>
        </row>
        <row r="233">
          <cell r="A233">
            <v>2644</v>
          </cell>
          <cell r="B233" t="str">
            <v>ALMACEN PLAYAS</v>
          </cell>
        </row>
        <row r="234">
          <cell r="A234">
            <v>2645</v>
          </cell>
          <cell r="B234" t="str">
            <v>CENTRO DE COSTO NO EXISTE!!!</v>
          </cell>
        </row>
        <row r="235">
          <cell r="A235">
            <v>2646</v>
          </cell>
          <cell r="B235" t="str">
            <v>SERV. EXTERNO CASINO PLAYAS</v>
          </cell>
        </row>
        <row r="236">
          <cell r="A236">
            <v>2647</v>
          </cell>
          <cell r="B236" t="str">
            <v>TALLER IND Y AUTOMOTORES PLAYAS</v>
          </cell>
        </row>
        <row r="237">
          <cell r="A237">
            <v>2648</v>
          </cell>
          <cell r="B237" t="str">
            <v>CENTRO DE COSTO NO EXISTE!!!</v>
          </cell>
        </row>
        <row r="238">
          <cell r="A238">
            <v>2649</v>
          </cell>
          <cell r="B238" t="str">
            <v>SOSTTO GENERAL PLAYAS</v>
          </cell>
        </row>
        <row r="239">
          <cell r="A239">
            <v>2650</v>
          </cell>
          <cell r="B239" t="str">
            <v>ÁREA INGENIERÍA</v>
          </cell>
        </row>
        <row r="240">
          <cell r="A240">
            <v>2651</v>
          </cell>
          <cell r="B240" t="str">
            <v>CENTRO DE COSTO NO EXISTE!!!</v>
          </cell>
        </row>
        <row r="241">
          <cell r="A241">
            <v>2660</v>
          </cell>
          <cell r="B241" t="str">
            <v>OPERACIÓN CENTRO DE CONTROL</v>
          </cell>
        </row>
        <row r="242">
          <cell r="A242">
            <v>2661</v>
          </cell>
          <cell r="B242" t="str">
            <v>CENTRO DE COSTO NO EXISTE!!!</v>
          </cell>
        </row>
        <row r="243">
          <cell r="A243">
            <v>2670</v>
          </cell>
          <cell r="B243" t="str">
            <v>DEPTO MANNTTO CENTRO DE CONTROL</v>
          </cell>
        </row>
        <row r="244">
          <cell r="A244">
            <v>2671</v>
          </cell>
          <cell r="B244" t="str">
            <v>CENTRO DE COSTO NO EXISTE!!!</v>
          </cell>
        </row>
        <row r="245">
          <cell r="A245">
            <v>2680</v>
          </cell>
          <cell r="B245" t="str">
            <v>ÁREA GUADALUPE</v>
          </cell>
        </row>
        <row r="246">
          <cell r="A246">
            <v>2681</v>
          </cell>
          <cell r="B246" t="str">
            <v>OPERACION ÁREA GUADALUPE</v>
          </cell>
        </row>
        <row r="247">
          <cell r="A247">
            <v>2682</v>
          </cell>
          <cell r="B247" t="str">
            <v>MANTENIMIENTO ÁREA GUADALUPE</v>
          </cell>
        </row>
        <row r="248">
          <cell r="A248">
            <v>2683</v>
          </cell>
          <cell r="B248" t="str">
            <v>SERVICIOS DE APOYO ÁREA GUADALUPE</v>
          </cell>
        </row>
        <row r="249">
          <cell r="A249">
            <v>2684</v>
          </cell>
          <cell r="B249" t="str">
            <v>CASINOS GUADALUPE-PORCE</v>
          </cell>
        </row>
        <row r="250">
          <cell r="A250">
            <v>2685</v>
          </cell>
          <cell r="B250" t="str">
            <v>PROVEEDURIA GUADALUPE-PORCE</v>
          </cell>
        </row>
        <row r="251">
          <cell r="A251">
            <v>2686</v>
          </cell>
          <cell r="B251" t="str">
            <v>TALLER INDUSTRIAL GUADALUPE-PORCE</v>
          </cell>
        </row>
        <row r="252">
          <cell r="A252">
            <v>2687</v>
          </cell>
          <cell r="B252" t="str">
            <v>TALLER AUTOMOTORES Y TRANSPORTE G-PORCE</v>
          </cell>
        </row>
        <row r="253">
          <cell r="A253">
            <v>2688</v>
          </cell>
          <cell r="B253" t="str">
            <v>SOSTENIMIENTO INSTALACIONES G-PORCE</v>
          </cell>
        </row>
        <row r="254">
          <cell r="A254">
            <v>2689</v>
          </cell>
          <cell r="B254" t="str">
            <v>CENTRO DE COSTO NO EXISTE!!!</v>
          </cell>
        </row>
        <row r="255">
          <cell r="A255">
            <v>2690</v>
          </cell>
          <cell r="B255" t="str">
            <v>ÁREA LA SIERRA</v>
          </cell>
        </row>
        <row r="256">
          <cell r="A256">
            <v>2691</v>
          </cell>
          <cell r="B256" t="str">
            <v>CENTRO DE COSTO NO EXISTE!!!</v>
          </cell>
        </row>
        <row r="257">
          <cell r="A257">
            <v>2700</v>
          </cell>
          <cell r="B257" t="str">
            <v>SUBGERENCIA AMBIENTAL</v>
          </cell>
        </row>
        <row r="258">
          <cell r="A258">
            <v>2701</v>
          </cell>
          <cell r="B258" t="str">
            <v>CENTRO DE COSTO NO EXISTE!!!</v>
          </cell>
        </row>
        <row r="259">
          <cell r="A259">
            <v>2703</v>
          </cell>
          <cell r="B259" t="str">
            <v>ESTUDIOS FUENTES DE ABASTO</v>
          </cell>
        </row>
        <row r="260">
          <cell r="A260">
            <v>2704</v>
          </cell>
          <cell r="B260" t="str">
            <v>CENTRO DE COSTO NO EXISTE!!!</v>
          </cell>
        </row>
        <row r="261">
          <cell r="A261">
            <v>2709</v>
          </cell>
          <cell r="B261" t="str">
            <v>GESTIÓN SOCIAL PORCE II</v>
          </cell>
        </row>
        <row r="262">
          <cell r="A262">
            <v>2710</v>
          </cell>
          <cell r="B262" t="str">
            <v>DEPTO CUENCAS Y MONITOREO</v>
          </cell>
        </row>
        <row r="263">
          <cell r="A263">
            <v>2711</v>
          </cell>
          <cell r="B263" t="str">
            <v>CENTRO DE COSTO NO EXISTE!!!</v>
          </cell>
        </row>
        <row r="264">
          <cell r="A264">
            <v>2720</v>
          </cell>
          <cell r="B264" t="str">
            <v>DEPTO RELACIONES CON LA COMUNIDAD</v>
          </cell>
        </row>
        <row r="265">
          <cell r="A265">
            <v>2721</v>
          </cell>
          <cell r="B265" t="str">
            <v>CENTRO DE COSTO NO EXISTE!!!</v>
          </cell>
        </row>
        <row r="266">
          <cell r="A266">
            <v>2730</v>
          </cell>
          <cell r="B266" t="str">
            <v>ÁREA HIDROMETRIA E INSTRUMENTACIÓN</v>
          </cell>
        </row>
        <row r="267">
          <cell r="A267">
            <v>2731</v>
          </cell>
          <cell r="B267" t="str">
            <v>INVERSIÓN HIDROMETRIA INSTRUM.</v>
          </cell>
        </row>
        <row r="268">
          <cell r="A268">
            <v>2732</v>
          </cell>
          <cell r="B268" t="str">
            <v>SECCIÓN HIDROMETRIA</v>
          </cell>
        </row>
        <row r="269">
          <cell r="A269">
            <v>2733</v>
          </cell>
          <cell r="B269" t="str">
            <v>SECCIÓN HIDROMETRIA</v>
          </cell>
        </row>
        <row r="270">
          <cell r="A270">
            <v>2734</v>
          </cell>
          <cell r="B270" t="str">
            <v>CENTRO DE COSTO NO EXISTE!!!</v>
          </cell>
        </row>
        <row r="271">
          <cell r="A271">
            <v>2735</v>
          </cell>
          <cell r="B271" t="str">
            <v>ESTACIONES HIDROMETEOROLOGICAS</v>
          </cell>
        </row>
        <row r="272">
          <cell r="A272">
            <v>2736</v>
          </cell>
          <cell r="B272" t="str">
            <v>CENTRO DE COSTO NO EXISTE!!!</v>
          </cell>
        </row>
        <row r="273">
          <cell r="A273">
            <v>2799</v>
          </cell>
          <cell r="B273" t="str">
            <v>ANTICIPOS OTROS PROGRAMAS DE GENERACION</v>
          </cell>
        </row>
        <row r="274">
          <cell r="A274">
            <v>2800</v>
          </cell>
          <cell r="B274" t="str">
            <v>GERENCIA DEL GAS</v>
          </cell>
        </row>
        <row r="275">
          <cell r="A275">
            <v>2801</v>
          </cell>
          <cell r="B275" t="str">
            <v>UNIDAD GESTION ADMINISTRATIVA</v>
          </cell>
        </row>
        <row r="276">
          <cell r="A276">
            <v>2802</v>
          </cell>
          <cell r="B276" t="str">
            <v>UNIDAD PLANEACION GAS</v>
          </cell>
        </row>
        <row r="277">
          <cell r="A277">
            <v>2803</v>
          </cell>
          <cell r="B277" t="str">
            <v>DEPARTAMENTO TECNICO GAS</v>
          </cell>
        </row>
        <row r="278">
          <cell r="A278">
            <v>2804</v>
          </cell>
          <cell r="B278" t="str">
            <v>CENTRO DE COSTO NO EXISTE!!!</v>
          </cell>
        </row>
        <row r="279">
          <cell r="A279">
            <v>2805</v>
          </cell>
          <cell r="B279" t="str">
            <v>DEPTO CONSTRUCC Y OPERAC GAS</v>
          </cell>
        </row>
        <row r="280">
          <cell r="A280">
            <v>2806</v>
          </cell>
          <cell r="B280" t="str">
            <v>OPERAC Y MANTENIMIENTO GAS</v>
          </cell>
        </row>
        <row r="281">
          <cell r="A281">
            <v>2807</v>
          </cell>
          <cell r="B281" t="str">
            <v>DEPTO RELAC INSTITUCIONALES GAS</v>
          </cell>
        </row>
        <row r="282">
          <cell r="A282">
            <v>2708</v>
          </cell>
          <cell r="B282" t="str">
            <v>CENTRO DE COSTO NO EXISTE!!!</v>
          </cell>
        </row>
        <row r="283">
          <cell r="A283">
            <v>2809</v>
          </cell>
          <cell r="B283" t="str">
            <v>DEPTO MERCADEO GAS</v>
          </cell>
        </row>
        <row r="284">
          <cell r="A284">
            <v>2810</v>
          </cell>
          <cell r="B284" t="str">
            <v>DIVISION GASODUCTO</v>
          </cell>
        </row>
        <row r="285">
          <cell r="A285">
            <v>2811</v>
          </cell>
          <cell r="B285" t="str">
            <v>PLAN DESARROLLO INFORMATICO GAS</v>
          </cell>
        </row>
        <row r="286">
          <cell r="A286">
            <v>2812</v>
          </cell>
          <cell r="B286" t="str">
            <v>CENTRO DE COSTO NO EXISTE!!!</v>
          </cell>
        </row>
        <row r="287">
          <cell r="A287">
            <v>2820</v>
          </cell>
          <cell r="B287" t="str">
            <v>DIVISION TECNICA GAS</v>
          </cell>
        </row>
        <row r="288">
          <cell r="A288">
            <v>2821</v>
          </cell>
          <cell r="B288" t="str">
            <v>DEPTO CONSTRUCCIONES Y OPERACION GAS</v>
          </cell>
        </row>
        <row r="289">
          <cell r="A289">
            <v>2822</v>
          </cell>
          <cell r="B289" t="str">
            <v>CENTRO DE COSTO NO EXISTE!!!</v>
          </cell>
        </row>
        <row r="290">
          <cell r="A290">
            <v>2830</v>
          </cell>
          <cell r="B290" t="str">
            <v>DIVISION RELACIONES INSTITUCIONALES</v>
          </cell>
        </row>
        <row r="291">
          <cell r="A291">
            <v>2831</v>
          </cell>
          <cell r="B291" t="str">
            <v>DEPTO MERCADEO</v>
          </cell>
        </row>
        <row r="292">
          <cell r="A292">
            <v>2832</v>
          </cell>
          <cell r="B292" t="str">
            <v>CENTRO DE COSTO NO EXISTE!!!</v>
          </cell>
        </row>
        <row r="293">
          <cell r="A293">
            <v>3000</v>
          </cell>
          <cell r="B293" t="str">
            <v>GERENCIA DE TELECOMUNICACIONES</v>
          </cell>
        </row>
        <row r="294">
          <cell r="A294">
            <v>3001</v>
          </cell>
          <cell r="B294" t="str">
            <v>GRUPO PROYECTOS TELECOMUNICACIONES</v>
          </cell>
        </row>
        <row r="295">
          <cell r="A295">
            <v>3002</v>
          </cell>
          <cell r="B295" t="str">
            <v>PROYECTO BOGOTA</v>
          </cell>
        </row>
        <row r="296">
          <cell r="A296">
            <v>3003</v>
          </cell>
          <cell r="B296" t="str">
            <v>GRUPO SERVICIOS TELEVISIÓN</v>
          </cell>
        </row>
        <row r="297">
          <cell r="A297">
            <v>3004</v>
          </cell>
          <cell r="B297" t="str">
            <v>PROYECTO EDA</v>
          </cell>
        </row>
        <row r="298">
          <cell r="A298">
            <v>3005</v>
          </cell>
          <cell r="B298" t="str">
            <v>PLANEACION TELECOMUNICACIONES</v>
          </cell>
        </row>
        <row r="299">
          <cell r="A299">
            <v>3006</v>
          </cell>
          <cell r="B299" t="str">
            <v>SUBGERENCIA NUEVOS NEGOCIOS TELECOMUNICACIONES</v>
          </cell>
        </row>
        <row r="300">
          <cell r="A300">
            <v>3007</v>
          </cell>
          <cell r="B300" t="str">
            <v>CENTRO DE COSTO NO EXISTE!!!</v>
          </cell>
        </row>
        <row r="301">
          <cell r="A301">
            <v>3010</v>
          </cell>
          <cell r="B301" t="str">
            <v>UNID ANALISIS Y GEST TELECOMUNICACIONES</v>
          </cell>
        </row>
        <row r="302">
          <cell r="A302">
            <v>3011</v>
          </cell>
          <cell r="B302" t="str">
            <v>CENTRO DE COSTO NO EXISTE!!!</v>
          </cell>
        </row>
        <row r="303">
          <cell r="A303">
            <v>3020</v>
          </cell>
          <cell r="B303" t="str">
            <v>UNIDAD CAPACITACION TELECOMUNICACIONES</v>
          </cell>
        </row>
        <row r="304">
          <cell r="A304">
            <v>3021</v>
          </cell>
          <cell r="B304" t="str">
            <v>CULTURA DEL SERVICIO</v>
          </cell>
        </row>
        <row r="305">
          <cell r="A305">
            <v>3022</v>
          </cell>
          <cell r="B305" t="str">
            <v>CENTRO DE COSTO NO EXISTE!!!</v>
          </cell>
        </row>
        <row r="306">
          <cell r="A306">
            <v>3080</v>
          </cell>
          <cell r="B306" t="str">
            <v>ESTUDIOS PARA DIF. PLAN MERCADEO</v>
          </cell>
        </row>
        <row r="307">
          <cell r="A307">
            <v>3081</v>
          </cell>
          <cell r="B307" t="str">
            <v>ESTUDIO VR AGREGADO TELEMATICA</v>
          </cell>
        </row>
        <row r="308">
          <cell r="A308">
            <v>3082</v>
          </cell>
          <cell r="B308" t="str">
            <v>ESTUDIO PROYECTO SATELITAL SIMON BOLIVAR</v>
          </cell>
        </row>
        <row r="309">
          <cell r="A309">
            <v>3083</v>
          </cell>
          <cell r="B309" t="str">
            <v>TELEFONIA OTRAS CIUDADES</v>
          </cell>
        </row>
        <row r="310">
          <cell r="A310">
            <v>3084</v>
          </cell>
          <cell r="B310" t="str">
            <v>VALORACION EMPRESA TELS. BUCARAMANGA</v>
          </cell>
        </row>
        <row r="311">
          <cell r="A311">
            <v>3085</v>
          </cell>
          <cell r="B311" t="str">
            <v>CENTRO DE COSTO NO EXISTE!!!</v>
          </cell>
        </row>
        <row r="312">
          <cell r="A312">
            <v>3100</v>
          </cell>
          <cell r="B312" t="str">
            <v>DIV TECNICA REDES TELECOMUNICACIONES</v>
          </cell>
        </row>
        <row r="313">
          <cell r="A313">
            <v>3101</v>
          </cell>
          <cell r="B313" t="str">
            <v>CENTRO DE COSTO NO EXISTE!!!</v>
          </cell>
        </row>
        <row r="314">
          <cell r="A314">
            <v>3110</v>
          </cell>
          <cell r="B314" t="str">
            <v>DEPTO RED DE ABON TELECOMUNICACIONES</v>
          </cell>
        </row>
        <row r="315">
          <cell r="A315">
            <v>3111</v>
          </cell>
          <cell r="B315" t="str">
            <v>CENTRO DE COSTO NO EXISTE!!!</v>
          </cell>
        </row>
        <row r="316">
          <cell r="A316">
            <v>3120</v>
          </cell>
          <cell r="B316" t="str">
            <v>DEPTO CONTRATO TELECOMUNICACIONES</v>
          </cell>
        </row>
        <row r="317">
          <cell r="A317">
            <v>3121</v>
          </cell>
          <cell r="B317" t="str">
            <v>CENTRO DE COSTO NO EXISTE!!!</v>
          </cell>
        </row>
        <row r="318">
          <cell r="A318">
            <v>3130</v>
          </cell>
          <cell r="B318" t="str">
            <v>DPTO INTERVENTORIA TELECOMUNICACIONES</v>
          </cell>
        </row>
        <row r="319">
          <cell r="A319">
            <v>3131</v>
          </cell>
          <cell r="B319" t="str">
            <v>CENTRO DE COSTO NO EXISTE!!!</v>
          </cell>
        </row>
        <row r="320">
          <cell r="A320">
            <v>3140</v>
          </cell>
          <cell r="B320" t="str">
            <v>DEPTO REDES DE DATOS</v>
          </cell>
        </row>
        <row r="321">
          <cell r="A321">
            <v>3141</v>
          </cell>
          <cell r="B321" t="str">
            <v>CENTRO DE COSTO NO EXISTE!!!</v>
          </cell>
        </row>
        <row r="322">
          <cell r="A322">
            <v>3200</v>
          </cell>
          <cell r="B322" t="str">
            <v>DIV OPERATIVA REDES TELECOMUNICACIONES</v>
          </cell>
        </row>
        <row r="323">
          <cell r="A323">
            <v>3201</v>
          </cell>
          <cell r="B323" t="str">
            <v>CENTRO DE COSTO NO EXISTE!!!</v>
          </cell>
        </row>
        <row r="324">
          <cell r="A324">
            <v>3210</v>
          </cell>
          <cell r="B324" t="str">
            <v>DEPTO TELEFONOS PUBLICOS</v>
          </cell>
        </row>
        <row r="325">
          <cell r="A325">
            <v>3211</v>
          </cell>
          <cell r="B325" t="str">
            <v>SECC MTTO TELEFONOS PUBLICOS</v>
          </cell>
        </row>
        <row r="326">
          <cell r="A326">
            <v>3212</v>
          </cell>
          <cell r="B326" t="str">
            <v>CENTRO DE COSTO NO EXISTE!!!</v>
          </cell>
        </row>
        <row r="327">
          <cell r="A327">
            <v>3220</v>
          </cell>
          <cell r="B327" t="str">
            <v>DEPTO MTTO TELECOMUNICACIONES</v>
          </cell>
        </row>
        <row r="328">
          <cell r="A328">
            <v>3221</v>
          </cell>
          <cell r="B328" t="str">
            <v>SECC RECEPCION DANOS</v>
          </cell>
        </row>
        <row r="329">
          <cell r="A329">
            <v>3222</v>
          </cell>
          <cell r="B329" t="str">
            <v>SECC DANOS ZONA NORTE</v>
          </cell>
        </row>
        <row r="330">
          <cell r="A330">
            <v>3223</v>
          </cell>
          <cell r="B330" t="str">
            <v>SECCION DANOS ZONA SUR</v>
          </cell>
        </row>
        <row r="331">
          <cell r="A331">
            <v>3224</v>
          </cell>
          <cell r="B331" t="str">
            <v>SECC DANOS ZONA CENTRO</v>
          </cell>
        </row>
        <row r="332">
          <cell r="A332">
            <v>3225</v>
          </cell>
          <cell r="B332" t="str">
            <v>RURAL Y MONOCANAL</v>
          </cell>
        </row>
        <row r="333">
          <cell r="A333">
            <v>3226</v>
          </cell>
          <cell r="B333" t="str">
            <v>CENTRO DE COSTO NO EXISTE!!!</v>
          </cell>
        </row>
        <row r="334">
          <cell r="A334">
            <v>3230</v>
          </cell>
          <cell r="B334" t="str">
            <v>DEPTO MTTO REDES DE  DATOS</v>
          </cell>
        </row>
        <row r="335">
          <cell r="A335">
            <v>3231</v>
          </cell>
          <cell r="B335" t="str">
            <v>CENTRO DE COSTO NO EXISTE!!!</v>
          </cell>
        </row>
        <row r="336">
          <cell r="A336">
            <v>3240</v>
          </cell>
          <cell r="B336" t="str">
            <v>DPTO MANTTO PREVENTIVO TELECOM</v>
          </cell>
        </row>
        <row r="337">
          <cell r="A337">
            <v>3241</v>
          </cell>
          <cell r="B337" t="str">
            <v>PRESURIZACION</v>
          </cell>
        </row>
        <row r="338">
          <cell r="A338">
            <v>3242</v>
          </cell>
          <cell r="B338" t="str">
            <v>MANTENIMIENTO PREVENTIVO</v>
          </cell>
        </row>
        <row r="339">
          <cell r="A339">
            <v>3243</v>
          </cell>
          <cell r="B339" t="str">
            <v>CENTRO DE COSTO NO EXISTE!!!</v>
          </cell>
        </row>
        <row r="340">
          <cell r="A340">
            <v>3250</v>
          </cell>
          <cell r="B340" t="str">
            <v>DEPTO MTTO TELEFONOS ORIENTE</v>
          </cell>
        </row>
        <row r="341">
          <cell r="A341">
            <v>3251</v>
          </cell>
          <cell r="B341" t="str">
            <v>CENTRO DE COSTO NO EXISTE!!!</v>
          </cell>
        </row>
        <row r="342">
          <cell r="A342">
            <v>3300</v>
          </cell>
          <cell r="B342" t="str">
            <v>DIV TECNICA EQ TELECOMUNICACIONES</v>
          </cell>
        </row>
        <row r="343">
          <cell r="A343">
            <v>3301</v>
          </cell>
          <cell r="B343" t="str">
            <v>CENTRO DE COSTO NO EXISTE!!!</v>
          </cell>
        </row>
        <row r="344">
          <cell r="A344">
            <v>3310</v>
          </cell>
          <cell r="B344" t="str">
            <v>DEPTO DE TRANSMISION</v>
          </cell>
        </row>
        <row r="345">
          <cell r="A345">
            <v>3311</v>
          </cell>
          <cell r="B345" t="str">
            <v>CENTRO DE COSTO NO EXISTE!!!</v>
          </cell>
        </row>
        <row r="346">
          <cell r="A346">
            <v>3320</v>
          </cell>
          <cell r="B346" t="str">
            <v>DEPTO DE CONMUTACION</v>
          </cell>
        </row>
        <row r="347">
          <cell r="A347">
            <v>3321</v>
          </cell>
          <cell r="B347" t="str">
            <v>CENTRO DE COSTO NO EXISTE!!!</v>
          </cell>
        </row>
        <row r="348">
          <cell r="A348">
            <v>3400</v>
          </cell>
          <cell r="B348" t="str">
            <v>DIV OPERATIVA EQ TELECOMUNICACIONES</v>
          </cell>
        </row>
        <row r="349">
          <cell r="A349">
            <v>3401</v>
          </cell>
          <cell r="B349" t="str">
            <v>CENTRO DE COSTO NO EXISTE!!!</v>
          </cell>
        </row>
        <row r="350">
          <cell r="A350">
            <v>3410</v>
          </cell>
          <cell r="B350" t="str">
            <v>DPTO CENTRALES TELECOMUNICACIONES</v>
          </cell>
        </row>
        <row r="351">
          <cell r="A351">
            <v>3411</v>
          </cell>
          <cell r="B351" t="str">
            <v>SISTEMA AGF</v>
          </cell>
        </row>
        <row r="352">
          <cell r="A352">
            <v>3412</v>
          </cell>
          <cell r="B352" t="str">
            <v>SISTEMA ARF</v>
          </cell>
        </row>
        <row r="353">
          <cell r="A353">
            <v>3413</v>
          </cell>
          <cell r="B353" t="str">
            <v>SISTEMA PENTACONTA</v>
          </cell>
        </row>
        <row r="354">
          <cell r="A354">
            <v>3414</v>
          </cell>
          <cell r="B354" t="str">
            <v>SISTEMA ELECTRONICO</v>
          </cell>
        </row>
        <row r="355">
          <cell r="A355">
            <v>3415</v>
          </cell>
          <cell r="B355" t="str">
            <v>SERVICIOS AUXILIARES</v>
          </cell>
        </row>
        <row r="356">
          <cell r="A356">
            <v>3416</v>
          </cell>
          <cell r="B356" t="str">
            <v>EQUIPO ORIENTE</v>
          </cell>
        </row>
        <row r="357">
          <cell r="A357">
            <v>3417</v>
          </cell>
          <cell r="B357" t="str">
            <v>SISTEMA PCM</v>
          </cell>
        </row>
        <row r="358">
          <cell r="A358">
            <v>3418</v>
          </cell>
          <cell r="B358" t="str">
            <v>UHF</v>
          </cell>
        </row>
        <row r="359">
          <cell r="A359">
            <v>3419</v>
          </cell>
          <cell r="B359" t="str">
            <v>CENTRO DE COSTO NO EXISTE!!!</v>
          </cell>
        </row>
        <row r="360">
          <cell r="A360">
            <v>3420</v>
          </cell>
          <cell r="B360" t="str">
            <v>DPTO RADIOCOMUNICACIONES</v>
          </cell>
        </row>
        <row r="361">
          <cell r="A361">
            <v>3421</v>
          </cell>
          <cell r="B361" t="str">
            <v>SECCION MICROONDAS</v>
          </cell>
        </row>
        <row r="362">
          <cell r="A362">
            <v>3422</v>
          </cell>
          <cell r="B362" t="str">
            <v>SECCION VHF</v>
          </cell>
        </row>
        <row r="363">
          <cell r="A363">
            <v>3423</v>
          </cell>
          <cell r="B363" t="str">
            <v>SECCION TRUNKING</v>
          </cell>
        </row>
        <row r="364">
          <cell r="A364">
            <v>3424</v>
          </cell>
          <cell r="B364" t="str">
            <v>CENTRO DE COSTO NO EXISTE!!!</v>
          </cell>
        </row>
        <row r="365">
          <cell r="A365">
            <v>3430</v>
          </cell>
          <cell r="B365" t="str">
            <v>DEPTO EQ AUXILIARES TELECOMUNICACIONES</v>
          </cell>
        </row>
        <row r="366">
          <cell r="A366">
            <v>3431</v>
          </cell>
          <cell r="B366" t="str">
            <v>LABORATORIO</v>
          </cell>
        </row>
        <row r="367">
          <cell r="A367">
            <v>3432</v>
          </cell>
          <cell r="B367" t="str">
            <v>SUMINISTRO DE ENERGIA</v>
          </cell>
        </row>
        <row r="368">
          <cell r="A368">
            <v>3433</v>
          </cell>
          <cell r="B368" t="str">
            <v>AIRES ACONDICIONADOS</v>
          </cell>
        </row>
        <row r="369">
          <cell r="A369">
            <v>3434</v>
          </cell>
          <cell r="B369" t="str">
            <v>EQUIPO DE FUERZA Y RADIO</v>
          </cell>
        </row>
        <row r="370">
          <cell r="A370">
            <v>3435</v>
          </cell>
          <cell r="B370" t="str">
            <v>CENTRO DE COSTO NO EXISTE!!!</v>
          </cell>
        </row>
        <row r="371">
          <cell r="A371">
            <v>3500</v>
          </cell>
          <cell r="B371" t="str">
            <v>DIV. COMERCIALIZACION TELECOMUNIC.</v>
          </cell>
        </row>
        <row r="372">
          <cell r="A372">
            <v>3501</v>
          </cell>
          <cell r="B372" t="str">
            <v>CENTRO DE COSTO NO EXISTE!!!</v>
          </cell>
        </row>
        <row r="373">
          <cell r="A373">
            <v>3510</v>
          </cell>
          <cell r="B373" t="str">
            <v>DEPTO MERCADEO TELECOMUNICACIONES</v>
          </cell>
        </row>
        <row r="374">
          <cell r="A374">
            <v>3511</v>
          </cell>
          <cell r="B374" t="str">
            <v>CENTRO DE COSTO NO EXISTE!!!</v>
          </cell>
        </row>
        <row r="375">
          <cell r="A375">
            <v>3520</v>
          </cell>
          <cell r="B375" t="str">
            <v>DEPTO.SERVICIOS TELECOMUNICACIONES</v>
          </cell>
        </row>
        <row r="376">
          <cell r="A376">
            <v>3521</v>
          </cell>
          <cell r="B376" t="str">
            <v>SECCION ASIGNACIONES</v>
          </cell>
        </row>
        <row r="377">
          <cell r="A377">
            <v>3522</v>
          </cell>
          <cell r="B377" t="str">
            <v>SECCION INSTALACIONES</v>
          </cell>
        </row>
        <row r="378">
          <cell r="A378">
            <v>3523</v>
          </cell>
          <cell r="B378" t="str">
            <v>CENTRO DE COSTO NO EXISTE!!!</v>
          </cell>
        </row>
        <row r="379">
          <cell r="A379">
            <v>3524</v>
          </cell>
          <cell r="B379" t="str">
            <v>SECCION CLIENTES</v>
          </cell>
        </row>
        <row r="380">
          <cell r="A380">
            <v>3525</v>
          </cell>
          <cell r="B380" t="str">
            <v>CENTRO DE COSTO NO EXISTE!!!</v>
          </cell>
        </row>
        <row r="381">
          <cell r="A381">
            <v>3540</v>
          </cell>
          <cell r="B381" t="str">
            <v>DPTO VENTAS Y CLIENTES TELECOMUNICA.</v>
          </cell>
        </row>
        <row r="382">
          <cell r="A382">
            <v>3541</v>
          </cell>
          <cell r="B382" t="str">
            <v>CENTRO DE COSTO NO EXISTE!!!</v>
          </cell>
        </row>
        <row r="383">
          <cell r="A383">
            <v>3543</v>
          </cell>
          <cell r="B383" t="str">
            <v>SECCION INFORMACION</v>
          </cell>
        </row>
        <row r="384">
          <cell r="A384">
            <v>3544</v>
          </cell>
          <cell r="B384" t="str">
            <v>CENTRO DE COSTO NO EXISTE!!!</v>
          </cell>
        </row>
        <row r="385">
          <cell r="A385">
            <v>3550</v>
          </cell>
          <cell r="B385" t="str">
            <v>DEPARTAMENTO ATENCION CLIENTES</v>
          </cell>
        </row>
        <row r="386">
          <cell r="A386">
            <v>3551</v>
          </cell>
          <cell r="B386" t="str">
            <v>CLIENTES</v>
          </cell>
        </row>
        <row r="387">
          <cell r="A387">
            <v>3552</v>
          </cell>
          <cell r="B387" t="str">
            <v>CENTRO DE COSTO NO EXISTE!!!</v>
          </cell>
        </row>
        <row r="388">
          <cell r="A388">
            <v>3554</v>
          </cell>
          <cell r="B388" t="str">
            <v>SECCION CLIENTES TELECOMUNICACIONES</v>
          </cell>
        </row>
        <row r="389">
          <cell r="A389">
            <v>3555</v>
          </cell>
          <cell r="B389" t="str">
            <v>CENTRO DE COSTO NO EXISTE!!!</v>
          </cell>
        </row>
        <row r="390">
          <cell r="A390">
            <v>3600</v>
          </cell>
          <cell r="B390" t="str">
            <v>DIVISION SERV. ESPEC. TELECOMUNICA.</v>
          </cell>
        </row>
        <row r="391">
          <cell r="A391">
            <v>3601</v>
          </cell>
          <cell r="B391" t="str">
            <v>CENTRO DE COSTO NO EXISTE!!!</v>
          </cell>
        </row>
        <row r="392">
          <cell r="A392">
            <v>3610</v>
          </cell>
          <cell r="B392" t="str">
            <v>DEPARTAMENTO DE DATOS</v>
          </cell>
        </row>
        <row r="393">
          <cell r="A393">
            <v>3611</v>
          </cell>
          <cell r="B393" t="str">
            <v>TECNICA DE DATOS</v>
          </cell>
        </row>
        <row r="394">
          <cell r="A394">
            <v>3612</v>
          </cell>
          <cell r="B394" t="str">
            <v>MANTENIMIENTO DATOS</v>
          </cell>
        </row>
        <row r="395">
          <cell r="A395">
            <v>3613</v>
          </cell>
          <cell r="B395" t="str">
            <v>CENTRO DE COSTO NO EXISTE!!!</v>
          </cell>
        </row>
        <row r="396">
          <cell r="A396">
            <v>3620</v>
          </cell>
          <cell r="B396" t="str">
            <v>DPTO. RADIO Y VIDEO</v>
          </cell>
        </row>
        <row r="397">
          <cell r="A397">
            <v>3621</v>
          </cell>
          <cell r="B397" t="str">
            <v>TECNICO RADIO Y VIDEO</v>
          </cell>
        </row>
        <row r="398">
          <cell r="A398">
            <v>3622</v>
          </cell>
          <cell r="B398" t="str">
            <v>MANTENIMIENTO RADIO</v>
          </cell>
        </row>
        <row r="399">
          <cell r="A399">
            <v>3623</v>
          </cell>
          <cell r="B399" t="str">
            <v>MANTENIMIENTO TRUNKING</v>
          </cell>
        </row>
        <row r="400">
          <cell r="A400">
            <v>3624</v>
          </cell>
          <cell r="B400" t="str">
            <v>MANTENIMIENTO VIDEO</v>
          </cell>
        </row>
        <row r="401">
          <cell r="A401">
            <v>3625</v>
          </cell>
          <cell r="B401" t="str">
            <v>INFORMACION BUSCAPERSONAS</v>
          </cell>
        </row>
        <row r="402">
          <cell r="A402">
            <v>3626</v>
          </cell>
          <cell r="B402" t="str">
            <v>CENTRO DE COSTO NO EXISTE!!!</v>
          </cell>
        </row>
        <row r="403">
          <cell r="A403">
            <v>3630</v>
          </cell>
          <cell r="B403" t="str">
            <v>DPTO. ATENCION EMPRESARIAL</v>
          </cell>
        </row>
        <row r="404">
          <cell r="A404">
            <v>3631</v>
          </cell>
          <cell r="B404" t="str">
            <v>CENTRO DE COSTO NO EXISTE!!!</v>
          </cell>
        </row>
        <row r="405">
          <cell r="A405">
            <v>3640</v>
          </cell>
          <cell r="B405" t="str">
            <v>DEPARTAMENTO MERCADEO</v>
          </cell>
        </row>
        <row r="406">
          <cell r="A406">
            <v>3641</v>
          </cell>
          <cell r="B406" t="str">
            <v>CENTRO DE COSTO NO EXISTE!!!</v>
          </cell>
        </row>
        <row r="407">
          <cell r="A407">
            <v>3999</v>
          </cell>
          <cell r="B407" t="str">
            <v>GASTOS GENERALES DE OPERACION</v>
          </cell>
        </row>
        <row r="408">
          <cell r="A408">
            <v>4000</v>
          </cell>
          <cell r="B408" t="str">
            <v>GERENCIA DE FINANZAS</v>
          </cell>
        </row>
        <row r="409">
          <cell r="A409">
            <v>4001</v>
          </cell>
          <cell r="B409" t="str">
            <v>AREA DE INVESTIGACIONES ECONOMICAS</v>
          </cell>
        </row>
        <row r="410">
          <cell r="A410">
            <v>4002</v>
          </cell>
          <cell r="B410" t="str">
            <v>SISTEMA DE INFORMAC FINANCIERA</v>
          </cell>
        </row>
        <row r="411">
          <cell r="A411">
            <v>4003</v>
          </cell>
          <cell r="B411" t="str">
            <v>CENTRO DE COSTO NO EXISTE!!!</v>
          </cell>
        </row>
        <row r="412">
          <cell r="A412">
            <v>4010</v>
          </cell>
          <cell r="B412" t="str">
            <v>AREA ADMON DE RIESGOS Y SEGUROS</v>
          </cell>
        </row>
        <row r="413">
          <cell r="A413">
            <v>4011</v>
          </cell>
          <cell r="B413" t="str">
            <v>CENTRO DE COSTO NO EXISTE!!!</v>
          </cell>
        </row>
        <row r="414">
          <cell r="A414">
            <v>4020</v>
          </cell>
          <cell r="B414" t="str">
            <v>AREA DE GESTION FINANCIERA</v>
          </cell>
        </row>
        <row r="415">
          <cell r="A415">
            <v>4021</v>
          </cell>
          <cell r="B415" t="str">
            <v>CENTRO DE COSTO NO EXISTE!!!</v>
          </cell>
        </row>
        <row r="416">
          <cell r="A416">
            <v>4100</v>
          </cell>
          <cell r="B416" t="str">
            <v>DIVISION TESORERIA</v>
          </cell>
        </row>
        <row r="417">
          <cell r="A417">
            <v>4101</v>
          </cell>
          <cell r="B417" t="str">
            <v>SECCION COBRANZAS</v>
          </cell>
        </row>
        <row r="418">
          <cell r="A418">
            <v>4102</v>
          </cell>
          <cell r="B418" t="str">
            <v>CENTRO DE COSTO NO EXISTE!!!</v>
          </cell>
        </row>
        <row r="419">
          <cell r="A419">
            <v>4110</v>
          </cell>
          <cell r="B419" t="str">
            <v>DEPTO MONEDA EXTRANJERA</v>
          </cell>
        </row>
        <row r="420">
          <cell r="A420">
            <v>4111</v>
          </cell>
          <cell r="B420" t="str">
            <v>CENTRO DE COSTO NO EXISTE!!!</v>
          </cell>
        </row>
        <row r="421">
          <cell r="A421">
            <v>4120</v>
          </cell>
          <cell r="B421" t="str">
            <v>DEPARTAMENTO CAJA</v>
          </cell>
        </row>
        <row r="422">
          <cell r="A422">
            <v>4121</v>
          </cell>
          <cell r="B422" t="str">
            <v>CENTRO DE COSTO NO EXISTE!!!</v>
          </cell>
        </row>
        <row r="423">
          <cell r="A423">
            <v>4130</v>
          </cell>
          <cell r="B423" t="str">
            <v>DEPTO MONEDA NACIONAL</v>
          </cell>
        </row>
        <row r="424">
          <cell r="A424">
            <v>4131</v>
          </cell>
          <cell r="B424" t="str">
            <v>CENTRO DE COSTO NO EXISTE!!!</v>
          </cell>
        </row>
        <row r="425">
          <cell r="A425">
            <v>4300</v>
          </cell>
          <cell r="B425" t="str">
            <v>SUBGERENCIA CONTADURÍA</v>
          </cell>
        </row>
        <row r="426">
          <cell r="A426">
            <v>4301</v>
          </cell>
          <cell r="B426" t="str">
            <v>GRUPO DE IMPUESTOS</v>
          </cell>
        </row>
        <row r="427">
          <cell r="A427">
            <v>4302</v>
          </cell>
          <cell r="B427" t="str">
            <v>CENTRO DE COSTO NO EXISTE!!!</v>
          </cell>
        </row>
        <row r="428">
          <cell r="A428">
            <v>4310</v>
          </cell>
          <cell r="B428" t="str">
            <v>DEPTO DE CONTABILIDAD FINANCIE</v>
          </cell>
        </row>
        <row r="429">
          <cell r="A429">
            <v>4311</v>
          </cell>
          <cell r="B429" t="str">
            <v>CENTRO DE COSTO NO EXISTE!!!</v>
          </cell>
        </row>
        <row r="430">
          <cell r="A430">
            <v>4320</v>
          </cell>
          <cell r="B430" t="str">
            <v>DEPTO CONTABILIDAD ACTIVOS FIJOS</v>
          </cell>
        </row>
        <row r="431">
          <cell r="A431">
            <v>4321</v>
          </cell>
          <cell r="B431" t="str">
            <v>CENTRO DE COSTO NO EXISTE!!!</v>
          </cell>
        </row>
        <row r="432">
          <cell r="A432">
            <v>4330</v>
          </cell>
          <cell r="B432" t="str">
            <v>DEPTO CONTABILIDAD COMERCIAL</v>
          </cell>
        </row>
        <row r="433">
          <cell r="A433">
            <v>4331</v>
          </cell>
          <cell r="B433" t="str">
            <v>CENTRO DE COSTO NO EXISTE!!!</v>
          </cell>
        </row>
        <row r="434">
          <cell r="A434">
            <v>4400</v>
          </cell>
          <cell r="B434" t="str">
            <v>DIVISION SUSCRIPTORES</v>
          </cell>
        </row>
        <row r="435">
          <cell r="A435">
            <v>4401</v>
          </cell>
          <cell r="B435" t="str">
            <v>SECCION SERVICIOS INTERNOS</v>
          </cell>
        </row>
        <row r="436">
          <cell r="A436">
            <v>4402</v>
          </cell>
          <cell r="B436" t="str">
            <v>UNIDAD PROYECCION Y SOPORTE</v>
          </cell>
        </row>
        <row r="437">
          <cell r="A437">
            <v>4410</v>
          </cell>
          <cell r="B437" t="str">
            <v>DEPARTAMENTO DE FACTURACION</v>
          </cell>
        </row>
        <row r="438">
          <cell r="A438">
            <v>4403</v>
          </cell>
          <cell r="B438" t="str">
            <v>CENTRO DE COSTO NO EXISTE!!!</v>
          </cell>
        </row>
        <row r="439">
          <cell r="A439">
            <v>4411</v>
          </cell>
          <cell r="B439" t="str">
            <v>SECCION ANALISIS FACTURACION</v>
          </cell>
        </row>
        <row r="440">
          <cell r="A440">
            <v>4412</v>
          </cell>
          <cell r="B440" t="str">
            <v>SECCION CONTROL FACTURACION</v>
          </cell>
        </row>
        <row r="441">
          <cell r="A441">
            <v>4413</v>
          </cell>
          <cell r="B441" t="str">
            <v>SECCION LECTURA Y REPARTICION</v>
          </cell>
        </row>
        <row r="442">
          <cell r="A442">
            <v>4414</v>
          </cell>
          <cell r="B442" t="str">
            <v>CENTRO DE COSTO NO EXISTE!!!</v>
          </cell>
        </row>
        <row r="443">
          <cell r="A443">
            <v>4420</v>
          </cell>
          <cell r="B443" t="str">
            <v>DEPTO. ATENCION AL CLIENTE</v>
          </cell>
        </row>
        <row r="444">
          <cell r="A444">
            <v>4421</v>
          </cell>
          <cell r="B444" t="str">
            <v>SECCION EDUCACION AL CLIENTE</v>
          </cell>
        </row>
        <row r="445">
          <cell r="A445">
            <v>4422</v>
          </cell>
          <cell r="B445" t="str">
            <v>SEC RECLAMACIONES Y SOLICITUDES</v>
          </cell>
        </row>
        <row r="446">
          <cell r="A446">
            <v>4423</v>
          </cell>
          <cell r="B446" t="str">
            <v>SECCION GESTION CARTERA</v>
          </cell>
        </row>
        <row r="447">
          <cell r="A447">
            <v>4424</v>
          </cell>
          <cell r="B447" t="str">
            <v>CENTRO DE COSTO NO EXISTE!!!</v>
          </cell>
        </row>
        <row r="448">
          <cell r="A448">
            <v>4430</v>
          </cell>
          <cell r="B448" t="str">
            <v>DEPTO. OPERATIVO</v>
          </cell>
        </row>
        <row r="449">
          <cell r="A449">
            <v>4431</v>
          </cell>
          <cell r="B449" t="str">
            <v>SECCION CONTROL INSTALACIONES</v>
          </cell>
        </row>
        <row r="450">
          <cell r="A450">
            <v>4432</v>
          </cell>
          <cell r="B450" t="str">
            <v>SECCION CORTE Y RECONEXION</v>
          </cell>
        </row>
        <row r="451">
          <cell r="A451">
            <v>4433</v>
          </cell>
          <cell r="B451" t="str">
            <v>SECCION LECTURA Y REPARTICION</v>
          </cell>
        </row>
        <row r="452">
          <cell r="A452">
            <v>4434</v>
          </cell>
          <cell r="B452" t="str">
            <v>CENTRO DE COSTO NO EXISTE!!!</v>
          </cell>
        </row>
        <row r="453">
          <cell r="A453">
            <v>4435</v>
          </cell>
          <cell r="B453" t="str">
            <v>GRUPO TRANSPORTE</v>
          </cell>
        </row>
        <row r="454">
          <cell r="A454">
            <v>4436</v>
          </cell>
          <cell r="B454" t="str">
            <v>CENTRO DE COSTO NO EXISTE!!!</v>
          </cell>
        </row>
        <row r="455">
          <cell r="A455">
            <v>4500</v>
          </cell>
          <cell r="B455" t="str">
            <v>DIVISION PROGRAMACION FINANCIERA</v>
          </cell>
        </row>
        <row r="456">
          <cell r="A456">
            <v>4501</v>
          </cell>
          <cell r="B456" t="str">
            <v>UNID DE ANALISIS Y G FRA</v>
          </cell>
        </row>
        <row r="457">
          <cell r="A457">
            <v>4502</v>
          </cell>
          <cell r="B457" t="str">
            <v>GRUPO PRESUPUESTO</v>
          </cell>
        </row>
        <row r="458">
          <cell r="A458">
            <v>4503</v>
          </cell>
          <cell r="B458" t="str">
            <v>CENTRO DE COSTO NO EXISTE!!!</v>
          </cell>
        </row>
        <row r="459">
          <cell r="A459">
            <v>4510</v>
          </cell>
          <cell r="B459" t="str">
            <v>DEPTO FINANCIERO ACUED Y ALCANTARILLADO</v>
          </cell>
        </row>
        <row r="460">
          <cell r="A460">
            <v>4511</v>
          </cell>
          <cell r="B460" t="str">
            <v>CENTRO DE COSTO NO EXISTE!!!</v>
          </cell>
        </row>
        <row r="461">
          <cell r="A461">
            <v>4520</v>
          </cell>
          <cell r="B461" t="str">
            <v>DEPTO FINANCIERO GENERACION ENERGIA</v>
          </cell>
        </row>
        <row r="462">
          <cell r="A462">
            <v>4521</v>
          </cell>
          <cell r="B462" t="str">
            <v>CENTRO DE COSTO NO EXISTE!!!</v>
          </cell>
        </row>
        <row r="463">
          <cell r="A463">
            <v>4530</v>
          </cell>
          <cell r="B463" t="str">
            <v>DPTO FCIERO TELECOMUNICACIONES</v>
          </cell>
        </row>
        <row r="464">
          <cell r="A464">
            <v>4531</v>
          </cell>
          <cell r="B464" t="str">
            <v>CENTRO DE COSTO NO EXISTE!!!</v>
          </cell>
        </row>
        <row r="465">
          <cell r="A465">
            <v>4540</v>
          </cell>
          <cell r="B465" t="str">
            <v>DPTO PROGRAMACION Y CONTR. PPTAL</v>
          </cell>
        </row>
        <row r="466">
          <cell r="A466">
            <v>4541</v>
          </cell>
          <cell r="B466" t="str">
            <v>CENTRO DE COSTO NO EXISTE!!!</v>
          </cell>
        </row>
        <row r="467">
          <cell r="A467">
            <v>4550</v>
          </cell>
          <cell r="B467" t="str">
            <v>DEPTO, FCIERO DISTRIBUCION ENERGETICA</v>
          </cell>
        </row>
        <row r="468">
          <cell r="A468">
            <v>4551</v>
          </cell>
          <cell r="B468" t="str">
            <v>CENTRO DE COSTO NO EXISTE!!!</v>
          </cell>
        </row>
        <row r="469">
          <cell r="A469">
            <v>4600</v>
          </cell>
          <cell r="B469" t="str">
            <v>DIVISION COMERCIAL</v>
          </cell>
        </row>
        <row r="470">
          <cell r="A470">
            <v>4601</v>
          </cell>
          <cell r="B470" t="str">
            <v>CENTRO DE COSTO NO EXISTE!!!</v>
          </cell>
        </row>
        <row r="471">
          <cell r="A471">
            <v>4610</v>
          </cell>
          <cell r="B471" t="str">
            <v>DEPARTAMENTO COMPRAS NACIONALES</v>
          </cell>
        </row>
        <row r="472">
          <cell r="A472">
            <v>4611</v>
          </cell>
          <cell r="B472" t="str">
            <v>SECCIÓN COMPRAS INMEDIATAS</v>
          </cell>
        </row>
        <row r="473">
          <cell r="A473">
            <v>4612</v>
          </cell>
          <cell r="B473" t="str">
            <v>CENTRO DE COSTO NO EXISTE!!!</v>
          </cell>
        </row>
        <row r="474">
          <cell r="A474">
            <v>4620</v>
          </cell>
          <cell r="B474" t="str">
            <v>DEPARTAMENTO DE IMPORTACIONES</v>
          </cell>
        </row>
        <row r="475">
          <cell r="A475">
            <v>4621</v>
          </cell>
          <cell r="B475" t="str">
            <v>CENTRO DE COSTO NO EXISTE!!!</v>
          </cell>
        </row>
        <row r="476">
          <cell r="A476">
            <v>4700</v>
          </cell>
          <cell r="B476" t="str">
            <v>GERENCIA COMERCIAL</v>
          </cell>
        </row>
        <row r="477">
          <cell r="A477">
            <v>4701</v>
          </cell>
          <cell r="B477" t="str">
            <v>CENTRO DE COSTO NO EXISTE!!!</v>
          </cell>
        </row>
        <row r="478">
          <cell r="A478">
            <v>5000</v>
          </cell>
          <cell r="B478" t="str">
            <v>DIRECCIÓN  ADMINISTRATIVA</v>
          </cell>
        </row>
        <row r="479">
          <cell r="A479">
            <v>5001</v>
          </cell>
          <cell r="B479" t="str">
            <v>DIVISION ADMINISTRACION EDIFICIO</v>
          </cell>
        </row>
        <row r="480">
          <cell r="A480">
            <v>5002</v>
          </cell>
          <cell r="B480" t="str">
            <v>GRUPO GESTION ADMON. EDIFICIO EE.PP.M.</v>
          </cell>
        </row>
        <row r="481">
          <cell r="A481">
            <v>5003</v>
          </cell>
          <cell r="B481" t="str">
            <v>CENTRO DE COSTO NO EXISTE!!!</v>
          </cell>
        </row>
        <row r="482">
          <cell r="A482">
            <v>5020</v>
          </cell>
          <cell r="B482" t="str">
            <v>UNIDAD CONTROL ADMINISTRATIVO</v>
          </cell>
        </row>
        <row r="483">
          <cell r="A483">
            <v>5021</v>
          </cell>
          <cell r="B483" t="str">
            <v>GRUPO SERVICIOS DE TRANSPORTE</v>
          </cell>
        </row>
        <row r="484">
          <cell r="A484">
            <v>5022</v>
          </cell>
          <cell r="B484" t="str">
            <v>OFICINA DE QUEJAS</v>
          </cell>
        </row>
        <row r="485">
          <cell r="A485">
            <v>5025</v>
          </cell>
          <cell r="B485" t="str">
            <v>PROYECTO ABACO</v>
          </cell>
        </row>
        <row r="486">
          <cell r="A486">
            <v>5023</v>
          </cell>
          <cell r="B486" t="str">
            <v>CENTRO DE COSTO NO EXISTE!!!</v>
          </cell>
        </row>
        <row r="487">
          <cell r="A487">
            <v>5026</v>
          </cell>
          <cell r="B487" t="str">
            <v>P. U. C. Y AMBIENTAL</v>
          </cell>
        </row>
        <row r="488">
          <cell r="A488">
            <v>5027</v>
          </cell>
          <cell r="B488" t="str">
            <v>CENTRO DE COSTO NO EXISTE!!!</v>
          </cell>
        </row>
        <row r="489">
          <cell r="A489">
            <v>5040</v>
          </cell>
          <cell r="B489" t="str">
            <v>DEPARTAMENTO DE CONTROL Y VIGILANCIA</v>
          </cell>
        </row>
        <row r="490">
          <cell r="A490">
            <v>5041</v>
          </cell>
          <cell r="B490" t="str">
            <v>CENTRO DE COSTO NO EXISTE!!!</v>
          </cell>
        </row>
        <row r="491">
          <cell r="A491">
            <v>5050</v>
          </cell>
          <cell r="B491" t="str">
            <v>UNIDAD QUEJAS Y ORIENT USUARIO</v>
          </cell>
        </row>
        <row r="492">
          <cell r="A492">
            <v>5051</v>
          </cell>
          <cell r="B492" t="str">
            <v>CENTRO DE COSTO NO EXISTE!!!</v>
          </cell>
        </row>
        <row r="493">
          <cell r="A493">
            <v>5100</v>
          </cell>
          <cell r="B493" t="str">
            <v>DIRECCIÓN DE GESTION HUMANA</v>
          </cell>
        </row>
        <row r="494">
          <cell r="A494">
            <v>5101</v>
          </cell>
          <cell r="B494" t="str">
            <v>SECCION DE SELECCION</v>
          </cell>
        </row>
        <row r="495">
          <cell r="A495">
            <v>5102</v>
          </cell>
          <cell r="B495" t="str">
            <v>JUEGOS DEPORTIVOS Y RECREATIVOS</v>
          </cell>
        </row>
        <row r="496">
          <cell r="A496">
            <v>5103</v>
          </cell>
          <cell r="B496" t="str">
            <v>CENTRO DE COSTO NO EXISTE!!!</v>
          </cell>
        </row>
        <row r="497">
          <cell r="A497">
            <v>5110</v>
          </cell>
          <cell r="B497" t="str">
            <v>UNIDAD DE RELACIONES LABORALES</v>
          </cell>
        </row>
        <row r="498">
          <cell r="A498">
            <v>5111</v>
          </cell>
          <cell r="B498" t="str">
            <v>SECCION VIVIENDA Y EDUCACION</v>
          </cell>
        </row>
        <row r="499">
          <cell r="A499">
            <v>5112</v>
          </cell>
          <cell r="B499" t="str">
            <v>DEPTO NÓMINA Y SEGURIDAD SOCIAL</v>
          </cell>
        </row>
        <row r="500">
          <cell r="A500">
            <v>5113</v>
          </cell>
          <cell r="B500" t="str">
            <v>SECCION PENSIONES Y SEGURIDAD SOCIAL</v>
          </cell>
        </row>
        <row r="501">
          <cell r="A501">
            <v>5114</v>
          </cell>
          <cell r="B501" t="str">
            <v>DEPTO PROCESO DISCIPLINARIOS Y LEGALES</v>
          </cell>
        </row>
        <row r="502">
          <cell r="A502">
            <v>5115</v>
          </cell>
          <cell r="B502" t="str">
            <v>CENTRO DE COSTO NO EXISTE!!!</v>
          </cell>
        </row>
        <row r="503">
          <cell r="A503">
            <v>5120</v>
          </cell>
          <cell r="B503" t="str">
            <v>DEPARTAMENTO MEDICO</v>
          </cell>
        </row>
        <row r="504">
          <cell r="A504">
            <v>5121</v>
          </cell>
          <cell r="B504" t="str">
            <v>GRUPO SERVICIOS ODONTOLOGICOS</v>
          </cell>
        </row>
        <row r="505">
          <cell r="A505">
            <v>5122</v>
          </cell>
          <cell r="B505" t="str">
            <v>GRUPO SERV MEDICOS GDPE</v>
          </cell>
        </row>
        <row r="506">
          <cell r="A506">
            <v>5123</v>
          </cell>
          <cell r="B506" t="str">
            <v>GRUPO SERV MEDICOS GTPE</v>
          </cell>
        </row>
        <row r="507">
          <cell r="A507">
            <v>5124</v>
          </cell>
          <cell r="B507" t="str">
            <v>GRUPO SERV MEDICOS PLAYAS</v>
          </cell>
        </row>
        <row r="508">
          <cell r="A508">
            <v>5125</v>
          </cell>
          <cell r="B508" t="str">
            <v>GRUPO SERV MEDICOS PORCE II</v>
          </cell>
        </row>
        <row r="509">
          <cell r="A509">
            <v>5126</v>
          </cell>
          <cell r="B509" t="str">
            <v>LEY 100  DEPTO MEDICO</v>
          </cell>
        </row>
        <row r="510">
          <cell r="A510">
            <v>5127</v>
          </cell>
          <cell r="B510" t="str">
            <v>CENTRO DE COSTO NO EXISTE!!!</v>
          </cell>
        </row>
        <row r="511">
          <cell r="A511">
            <v>5130</v>
          </cell>
          <cell r="B511" t="str">
            <v>DEPTO DESARROLLO HUMANO</v>
          </cell>
        </row>
        <row r="512">
          <cell r="A512">
            <v>5131</v>
          </cell>
          <cell r="B512" t="str">
            <v>APRENDICES SENA</v>
          </cell>
        </row>
        <row r="513">
          <cell r="A513">
            <v>5132</v>
          </cell>
          <cell r="B513" t="str">
            <v>OFICINA PROGRAMAS ESPECIALES</v>
          </cell>
        </row>
        <row r="514">
          <cell r="A514">
            <v>5133</v>
          </cell>
          <cell r="B514" t="str">
            <v>OFICINA DE TRABAJO SOCIAL</v>
          </cell>
        </row>
        <row r="515">
          <cell r="A515">
            <v>5134</v>
          </cell>
          <cell r="B515" t="str">
            <v>OFICINA DE DEPORTES</v>
          </cell>
        </row>
        <row r="516">
          <cell r="A516">
            <v>5135</v>
          </cell>
          <cell r="B516" t="str">
            <v>CENTRO DE COSTO NO EXISTE!!!</v>
          </cell>
        </row>
        <row r="517">
          <cell r="A517">
            <v>5140</v>
          </cell>
          <cell r="B517" t="str">
            <v>DPTO DE SALUD Y SEGURIDAD INDUSTRIAL</v>
          </cell>
        </row>
        <row r="518">
          <cell r="A518">
            <v>5141</v>
          </cell>
          <cell r="B518" t="str">
            <v>CENTRO DE COSTO NO EXISTE!!!</v>
          </cell>
        </row>
        <row r="519">
          <cell r="A519">
            <v>5200</v>
          </cell>
          <cell r="B519" t="str">
            <v>DIVISION SERVICIOS GENERALES</v>
          </cell>
        </row>
        <row r="520">
          <cell r="A520">
            <v>5201</v>
          </cell>
          <cell r="B520" t="str">
            <v>CENTRO DE COSTO NO EXISTE!!!</v>
          </cell>
        </row>
        <row r="521">
          <cell r="A521">
            <v>5210</v>
          </cell>
          <cell r="B521" t="str">
            <v>DEPARTAMENTO TALLERES</v>
          </cell>
        </row>
        <row r="522">
          <cell r="A522">
            <v>5211</v>
          </cell>
          <cell r="B522" t="str">
            <v>SECCION AUTOMOTORES</v>
          </cell>
        </row>
        <row r="523">
          <cell r="A523">
            <v>5212</v>
          </cell>
          <cell r="B523" t="str">
            <v>SECCION DE MECANICA</v>
          </cell>
        </row>
        <row r="524">
          <cell r="A524">
            <v>5213</v>
          </cell>
          <cell r="B524" t="str">
            <v>CENTRO DE COSTO NO EXISTE!!!</v>
          </cell>
        </row>
        <row r="525">
          <cell r="A525">
            <v>5215</v>
          </cell>
          <cell r="B525" t="str">
            <v>ESTACION DE SERVICIO</v>
          </cell>
        </row>
        <row r="526">
          <cell r="A526">
            <v>5216</v>
          </cell>
          <cell r="B526" t="str">
            <v>CENTRO DE COSTO NO EXISTE!!!</v>
          </cell>
        </row>
        <row r="527">
          <cell r="A527">
            <v>5220</v>
          </cell>
          <cell r="B527" t="str">
            <v>DEPTO CONSTRUCCION Y ADMON EDIFICIOS</v>
          </cell>
        </row>
        <row r="528">
          <cell r="A528">
            <v>5221</v>
          </cell>
          <cell r="B528" t="str">
            <v>SOSTENIMIENTO EDIFICIOS</v>
          </cell>
        </row>
        <row r="529">
          <cell r="A529">
            <v>5222</v>
          </cell>
          <cell r="B529" t="str">
            <v>ADMINISTRACION EDIFICIOS</v>
          </cell>
        </row>
        <row r="530">
          <cell r="A530">
            <v>5223</v>
          </cell>
          <cell r="B530" t="str">
            <v>CENTRO DE COSTO NO EXISTE!!!</v>
          </cell>
        </row>
        <row r="531">
          <cell r="A531">
            <v>5230</v>
          </cell>
          <cell r="B531" t="str">
            <v>DEPARTAMENTO CONTROL DE CALIDAD</v>
          </cell>
        </row>
        <row r="532">
          <cell r="A532">
            <v>5231</v>
          </cell>
          <cell r="B532" t="str">
            <v>CENTRO DE COSTO NO EXISTE!!!</v>
          </cell>
        </row>
        <row r="533">
          <cell r="A533">
            <v>5300</v>
          </cell>
          <cell r="B533" t="str">
            <v>DIVISION ALMACENES</v>
          </cell>
        </row>
        <row r="534">
          <cell r="A534">
            <v>5301</v>
          </cell>
          <cell r="B534" t="str">
            <v>UNIDAD SISTEMA INVENTARIOS</v>
          </cell>
        </row>
        <row r="535">
          <cell r="A535">
            <v>5302</v>
          </cell>
          <cell r="B535" t="str">
            <v>UNIDAD DE TRANSPORTES</v>
          </cell>
        </row>
        <row r="536">
          <cell r="A536">
            <v>5304</v>
          </cell>
          <cell r="B536" t="str">
            <v>CENTRO DE COSTO NO EXISTE!!!</v>
          </cell>
        </row>
        <row r="537">
          <cell r="A537">
            <v>5310</v>
          </cell>
          <cell r="B537" t="str">
            <v>SECCION PROVEEDURIA</v>
          </cell>
        </row>
        <row r="538">
          <cell r="A538">
            <v>5311</v>
          </cell>
          <cell r="B538" t="str">
            <v>CENTRO DE COSTO NO EXISTE!!!</v>
          </cell>
        </row>
        <row r="539">
          <cell r="A539">
            <v>5320</v>
          </cell>
          <cell r="B539" t="str">
            <v>DEPARTAMENTO OPERATIVO ALMACENES</v>
          </cell>
        </row>
        <row r="540">
          <cell r="A540">
            <v>5321</v>
          </cell>
          <cell r="B540" t="str">
            <v>CENTRO DE COSTO NO EXISTE!!!</v>
          </cell>
        </row>
        <row r="541">
          <cell r="A541">
            <v>5350</v>
          </cell>
          <cell r="B541" t="str">
            <v>DEPARTAMENTO CONTROL ALMACENES</v>
          </cell>
        </row>
        <row r="542">
          <cell r="A542">
            <v>5351</v>
          </cell>
          <cell r="B542" t="str">
            <v>CENTRO DE COSTO NO EXISTE!!!</v>
          </cell>
        </row>
        <row r="543">
          <cell r="A543">
            <v>5510</v>
          </cell>
          <cell r="B543" t="str">
            <v>DEPARTAMENTO DE BIENES</v>
          </cell>
        </row>
        <row r="544">
          <cell r="A544">
            <v>5511</v>
          </cell>
          <cell r="B544" t="str">
            <v>MAYORIA GUATAPE</v>
          </cell>
        </row>
        <row r="545">
          <cell r="A545">
            <v>5512</v>
          </cell>
          <cell r="B545" t="str">
            <v>CENTRO DE COSTO NO EXISTE!!!</v>
          </cell>
        </row>
        <row r="546">
          <cell r="A546">
            <v>5600</v>
          </cell>
          <cell r="B546" t="str">
            <v>DIVISION ADMINISTRACION EDIFICIOS</v>
          </cell>
        </row>
        <row r="547">
          <cell r="A547">
            <v>5601</v>
          </cell>
          <cell r="B547" t="str">
            <v>CENTRO DE COSTO NO EXISTE!!!</v>
          </cell>
        </row>
        <row r="548">
          <cell r="A548">
            <v>5610</v>
          </cell>
          <cell r="B548" t="str">
            <v>DEPTO. CONSTRUCCION Y ADMON. EDIFICIOS</v>
          </cell>
        </row>
        <row r="549">
          <cell r="A549">
            <v>5611</v>
          </cell>
          <cell r="B549" t="str">
            <v>CENTRO DE COSTO NO EXISTE!!!</v>
          </cell>
        </row>
        <row r="550">
          <cell r="A550">
            <v>5620</v>
          </cell>
          <cell r="B550" t="str">
            <v>ADMON. EDIFICIO CIUDAD DE MEDELLIN</v>
          </cell>
        </row>
        <row r="551">
          <cell r="A551">
            <v>5621</v>
          </cell>
          <cell r="B551" t="str">
            <v>CENTRO DE COSTO NO EXISTE!!!</v>
          </cell>
        </row>
        <row r="552">
          <cell r="A552">
            <v>5700</v>
          </cell>
          <cell r="B552" t="str">
            <v>DIRECCIÓN GESTIÓN HUMANA</v>
          </cell>
        </row>
        <row r="553">
          <cell r="A553">
            <v>5701</v>
          </cell>
          <cell r="B553" t="str">
            <v>CENTRO DE COSTO NO EXISTE!!!</v>
          </cell>
        </row>
        <row r="554">
          <cell r="A554">
            <v>5800</v>
          </cell>
          <cell r="B554" t="str">
            <v>DIRECCIÓN ADMINISTRATIVA</v>
          </cell>
        </row>
        <row r="555">
          <cell r="A555">
            <v>5801</v>
          </cell>
          <cell r="B555" t="str">
            <v>CENTRO DE COSTO NO EXISTE!!!</v>
          </cell>
        </row>
        <row r="556">
          <cell r="A556">
            <v>5950</v>
          </cell>
          <cell r="B556" t="str">
            <v>EQUIPOS VIA RADIO RURAL INDIVIDUAL</v>
          </cell>
        </row>
        <row r="557">
          <cell r="A557">
            <v>5951</v>
          </cell>
          <cell r="B557" t="str">
            <v>BUSCAPERSONAS</v>
          </cell>
        </row>
        <row r="558">
          <cell r="A558">
            <v>5952</v>
          </cell>
          <cell r="B558" t="str">
            <v>EQUIPOS ABONADO FIJO</v>
          </cell>
        </row>
        <row r="559">
          <cell r="A559">
            <v>5953</v>
          </cell>
          <cell r="B559" t="str">
            <v>EQUIPOS MOVIL TRANSPORTABLE</v>
          </cell>
        </row>
        <row r="560">
          <cell r="A560">
            <v>5954</v>
          </cell>
          <cell r="B560" t="str">
            <v>EQUIPOS ABONADO MOVIL</v>
          </cell>
        </row>
        <row r="561">
          <cell r="A561">
            <v>5955</v>
          </cell>
          <cell r="B561" t="str">
            <v>EQUIPOS ABONADO PORTATIL</v>
          </cell>
        </row>
        <row r="562">
          <cell r="A562">
            <v>5956</v>
          </cell>
          <cell r="B562" t="str">
            <v>EQUIPOS CARGADOR MULTIPLE</v>
          </cell>
        </row>
        <row r="563">
          <cell r="A563">
            <v>5957</v>
          </cell>
          <cell r="B563" t="str">
            <v>EQUIPOS CARGADOR INDIVIDUAL</v>
          </cell>
        </row>
        <row r="564">
          <cell r="A564">
            <v>5958</v>
          </cell>
          <cell r="B564" t="str">
            <v>CENTRO DE COSTO NO EXISTE!!!</v>
          </cell>
        </row>
        <row r="565">
          <cell r="A565">
            <v>5959</v>
          </cell>
          <cell r="B565" t="str">
            <v>HERRAMIENTAS</v>
          </cell>
        </row>
        <row r="566">
          <cell r="A566">
            <v>5960</v>
          </cell>
          <cell r="B566" t="str">
            <v>MUEBLES Y EQUIPOS OFICINA</v>
          </cell>
        </row>
        <row r="567">
          <cell r="A567">
            <v>5961</v>
          </cell>
          <cell r="B567" t="str">
            <v>EQUIPOS INFORMÁTICA</v>
          </cell>
        </row>
        <row r="568">
          <cell r="A568">
            <v>5962</v>
          </cell>
          <cell r="B568" t="str">
            <v>EQUPOS MANTENIMIENTO</v>
          </cell>
        </row>
        <row r="569">
          <cell r="A569">
            <v>5963</v>
          </cell>
          <cell r="B569" t="str">
            <v>OTROS ACTIVOS</v>
          </cell>
        </row>
        <row r="570">
          <cell r="A570">
            <v>5964</v>
          </cell>
          <cell r="B570" t="str">
            <v>EDIFICIO EPM</v>
          </cell>
        </row>
        <row r="571">
          <cell r="A571">
            <v>5965</v>
          </cell>
          <cell r="B571" t="str">
            <v xml:space="preserve">CENTRO DE COSTO NO EXISTE!!! </v>
          </cell>
        </row>
        <row r="572">
          <cell r="A572">
            <v>5990</v>
          </cell>
          <cell r="B572" t="str">
            <v>OBLIGACIONES PENSIONALES</v>
          </cell>
        </row>
        <row r="573">
          <cell r="A573">
            <v>5991</v>
          </cell>
          <cell r="B573" t="str">
            <v xml:space="preserve">CENTRO DE COSTO NO EXISTE!!! </v>
          </cell>
        </row>
        <row r="574">
          <cell r="A574">
            <v>5998</v>
          </cell>
          <cell r="B574" t="str">
            <v>EROGACIONES NO CAPITALIZABLES</v>
          </cell>
        </row>
        <row r="575">
          <cell r="A575">
            <v>5999</v>
          </cell>
          <cell r="B575" t="str">
            <v>GASTOS GENERALES ADMINISTRACION</v>
          </cell>
        </row>
        <row r="576">
          <cell r="A576">
            <v>6000</v>
          </cell>
          <cell r="B576" t="str">
            <v>SECRETARIA GENERAL</v>
          </cell>
        </row>
        <row r="577">
          <cell r="A577">
            <v>6001</v>
          </cell>
          <cell r="B577" t="str">
            <v xml:space="preserve">CENTRO DE COSTO NO EXISTE!!! </v>
          </cell>
        </row>
        <row r="578">
          <cell r="A578">
            <v>6010</v>
          </cell>
          <cell r="B578" t="str">
            <v>DEPTO ADMINISTRACIÓN DE DOCUMENTOS</v>
          </cell>
        </row>
        <row r="579">
          <cell r="A579">
            <v>6011</v>
          </cell>
          <cell r="B579" t="str">
            <v>SECCION ARCHIVO GENERAL</v>
          </cell>
        </row>
        <row r="580">
          <cell r="A580">
            <v>6012</v>
          </cell>
          <cell r="B580" t="str">
            <v>SECCION SERVICIOS DE DOCUMENTOS</v>
          </cell>
        </row>
        <row r="581">
          <cell r="A581">
            <v>6013</v>
          </cell>
          <cell r="B581" t="str">
            <v>SECCION BIBLIOTECA</v>
          </cell>
        </row>
        <row r="582">
          <cell r="A582">
            <v>6014</v>
          </cell>
          <cell r="B582" t="str">
            <v xml:space="preserve">CENTRO DE COSTO NO EXISTE!!! </v>
          </cell>
        </row>
        <row r="583">
          <cell r="A583">
            <v>6015</v>
          </cell>
          <cell r="B583" t="str">
            <v>ARCHIVOS ESPECIALIZADOS</v>
          </cell>
        </row>
        <row r="584">
          <cell r="A584">
            <v>6016</v>
          </cell>
          <cell r="B584" t="str">
            <v xml:space="preserve">CENTRO DE COSTO NO EXISTE!!! </v>
          </cell>
        </row>
        <row r="585">
          <cell r="A585">
            <v>6100</v>
          </cell>
          <cell r="B585" t="str">
            <v>DIVISION JURIDICA</v>
          </cell>
        </row>
        <row r="586">
          <cell r="A586">
            <v>6101</v>
          </cell>
          <cell r="B586" t="str">
            <v xml:space="preserve">CENTRO DE COSTO NO EXISTE!!! </v>
          </cell>
        </row>
        <row r="587">
          <cell r="A587">
            <v>6110</v>
          </cell>
          <cell r="B587" t="str">
            <v>UNIDAD JURÍDICA AGUAS</v>
          </cell>
        </row>
        <row r="588">
          <cell r="A588">
            <v>6111</v>
          </cell>
          <cell r="B588" t="str">
            <v xml:space="preserve">CENTRO DE COSTO NO EXISTE!!! </v>
          </cell>
        </row>
        <row r="589">
          <cell r="A589">
            <v>6120</v>
          </cell>
          <cell r="B589" t="str">
            <v>UNIDAD JURIDICA GENERACION ENERGIA/AMBIENTAL</v>
          </cell>
        </row>
        <row r="590">
          <cell r="A590">
            <v>6121</v>
          </cell>
          <cell r="B590" t="str">
            <v xml:space="preserve">CENTRO DE COSTO NO EXISTE!!! </v>
          </cell>
        </row>
        <row r="591">
          <cell r="A591">
            <v>6130</v>
          </cell>
          <cell r="B591" t="str">
            <v>UNIDAD JURIDICA TELECOMUNICACIONES</v>
          </cell>
        </row>
        <row r="592">
          <cell r="A592">
            <v>6131</v>
          </cell>
          <cell r="B592" t="str">
            <v xml:space="preserve">CENTRO DE COSTO NO EXISTE!!! </v>
          </cell>
        </row>
        <row r="593">
          <cell r="A593">
            <v>6140</v>
          </cell>
          <cell r="B593" t="str">
            <v>UNIDAD JURIDICA APOYO OTRAS ÁREAS</v>
          </cell>
        </row>
        <row r="594">
          <cell r="A594">
            <v>6141</v>
          </cell>
          <cell r="B594" t="str">
            <v xml:space="preserve">CENTRO DE COSTO NO EXISTE!!! </v>
          </cell>
        </row>
        <row r="595">
          <cell r="A595">
            <v>6150</v>
          </cell>
          <cell r="B595" t="str">
            <v>UNIDAD JURIDICA BIENES INMUEBLES</v>
          </cell>
        </row>
        <row r="596">
          <cell r="A596">
            <v>6151</v>
          </cell>
          <cell r="B596" t="str">
            <v xml:space="preserve">CENTRO DE COSTO NO EXISTE!!! </v>
          </cell>
        </row>
        <row r="597">
          <cell r="A597">
            <v>6160</v>
          </cell>
          <cell r="B597" t="str">
            <v>UNIDAD JURÍDICA PROCESOS Y RECLAMACIONES</v>
          </cell>
        </row>
        <row r="598">
          <cell r="A598">
            <v>6161</v>
          </cell>
          <cell r="B598" t="str">
            <v xml:space="preserve">CENTRO DE COSTO NO EXISTE!!! </v>
          </cell>
        </row>
        <row r="599">
          <cell r="A599">
            <v>6170</v>
          </cell>
          <cell r="B599" t="str">
            <v>UNIDAD JURIDICA DISTRIBUCION ENERGIA</v>
          </cell>
        </row>
        <row r="600">
          <cell r="A600">
            <v>6171</v>
          </cell>
          <cell r="B600" t="str">
            <v>CENTRO DE COSTO NO EXISTE!!!</v>
          </cell>
        </row>
        <row r="601">
          <cell r="A601">
            <v>7000</v>
          </cell>
          <cell r="B601" t="str">
            <v>GERENCIA DISTRIBUCION ENERGIA</v>
          </cell>
        </row>
        <row r="602">
          <cell r="A602">
            <v>7001</v>
          </cell>
          <cell r="B602" t="str">
            <v xml:space="preserve">CENTRO DE COSTO NO EXISTE!!! </v>
          </cell>
        </row>
        <row r="603">
          <cell r="A603">
            <v>7002</v>
          </cell>
          <cell r="B603" t="str">
            <v>PLANEACION DISTRIBUCION ENERGIA</v>
          </cell>
        </row>
        <row r="604">
          <cell r="A604">
            <v>7003</v>
          </cell>
          <cell r="B604" t="str">
            <v>CENTRO DE COSTO NO EXISTE!!!</v>
          </cell>
        </row>
        <row r="605">
          <cell r="A605">
            <v>7010</v>
          </cell>
          <cell r="B605" t="str">
            <v>UNIDAD CAPACITACION ENERGIA</v>
          </cell>
        </row>
        <row r="606">
          <cell r="A606">
            <v>7011</v>
          </cell>
          <cell r="B606" t="str">
            <v>CENTRO DE COSTO NO EXISTE!!!</v>
          </cell>
        </row>
        <row r="607">
          <cell r="A607">
            <v>7020</v>
          </cell>
          <cell r="B607" t="str">
            <v>UNIDAD TRANSACCION ENERGIA</v>
          </cell>
        </row>
        <row r="608">
          <cell r="A608">
            <v>7021</v>
          </cell>
          <cell r="B608" t="str">
            <v>CENTRO DE COSTO NO EXISTE!!!</v>
          </cell>
        </row>
        <row r="609">
          <cell r="A609">
            <v>7030</v>
          </cell>
          <cell r="B609" t="str">
            <v>UNID. CONTROL OPERATIVO DISTRIBUCION</v>
          </cell>
        </row>
        <row r="610">
          <cell r="A610">
            <v>7031</v>
          </cell>
          <cell r="B610" t="str">
            <v>CENTRO DE COSTO NO EXISTE!!!</v>
          </cell>
        </row>
        <row r="611">
          <cell r="A611">
            <v>7100</v>
          </cell>
          <cell r="B611" t="str">
            <v>DIVISION TECNICA ENERGIA</v>
          </cell>
        </row>
        <row r="612">
          <cell r="A612">
            <v>7101</v>
          </cell>
          <cell r="B612" t="str">
            <v>UNIDAD PROGRAMACION Y CONTROL</v>
          </cell>
        </row>
        <row r="613">
          <cell r="A613">
            <v>7102</v>
          </cell>
          <cell r="B613" t="str">
            <v>CENTRO DE COSTO NO EXISTE!!!</v>
          </cell>
        </row>
        <row r="614">
          <cell r="A614">
            <v>7110</v>
          </cell>
          <cell r="B614" t="str">
            <v>DEPTO TECNICO SUBESTACIONES</v>
          </cell>
        </row>
        <row r="615">
          <cell r="A615">
            <v>7111</v>
          </cell>
          <cell r="B615" t="str">
            <v>GRUPO AUTOMATIZ DE LA DISTRIBUCION</v>
          </cell>
        </row>
        <row r="616">
          <cell r="A616">
            <v>7112</v>
          </cell>
          <cell r="B616" t="str">
            <v>CENTRO DE COSTO NO EXISTE!!!</v>
          </cell>
        </row>
        <row r="617">
          <cell r="A617">
            <v>7120</v>
          </cell>
          <cell r="B617" t="str">
            <v>DEPTO AUTOMATIZACION DE LA DISTRIBUCION</v>
          </cell>
        </row>
        <row r="618">
          <cell r="A618">
            <v>7121</v>
          </cell>
          <cell r="B618" t="str">
            <v>CENTRO DE COSTO NO EXISTE!!!</v>
          </cell>
        </row>
        <row r="619">
          <cell r="A619">
            <v>7130</v>
          </cell>
          <cell r="B619" t="str">
            <v>DEPTO TECNICO REDES Y LINEAS</v>
          </cell>
        </row>
        <row r="620">
          <cell r="A620">
            <v>7131</v>
          </cell>
          <cell r="B620" t="str">
            <v>CENTRO DE COSTO NO EXISTE!!!</v>
          </cell>
        </row>
        <row r="621">
          <cell r="A621">
            <v>7140</v>
          </cell>
          <cell r="B621" t="str">
            <v>DEPTO NORMALIZACION MATERIALES</v>
          </cell>
        </row>
        <row r="622">
          <cell r="A622">
            <v>7141</v>
          </cell>
          <cell r="B622" t="str">
            <v>CENTRO DE COSTO NO EXISTE!!!</v>
          </cell>
        </row>
        <row r="623">
          <cell r="A623">
            <v>7200</v>
          </cell>
          <cell r="B623" t="str">
            <v>SUBGERENCIA REDES DE TRANSMISIÓN</v>
          </cell>
        </row>
        <row r="624">
          <cell r="A624">
            <v>7201</v>
          </cell>
          <cell r="B624" t="str">
            <v>UNIDAD CONTROLES Y PROTECCIONES</v>
          </cell>
        </row>
        <row r="625">
          <cell r="A625">
            <v>7202</v>
          </cell>
          <cell r="B625" t="str">
            <v>CENTRO DE COSTO NO EXISTE!!!</v>
          </cell>
        </row>
        <row r="626">
          <cell r="A626">
            <v>7210</v>
          </cell>
          <cell r="B626" t="str">
            <v>DEPARTAMENTO MANTENIMIENTO LINEAS</v>
          </cell>
        </row>
        <row r="627">
          <cell r="A627">
            <v>7211</v>
          </cell>
          <cell r="B627" t="str">
            <v>CENTRO DE COSTO NO EXISTE!!!</v>
          </cell>
        </row>
        <row r="628">
          <cell r="A628">
            <v>7220</v>
          </cell>
          <cell r="B628" t="str">
            <v>DEPTO, MANTENIMIENTO SUBESTACIONES</v>
          </cell>
        </row>
        <row r="629">
          <cell r="A629">
            <v>7221</v>
          </cell>
          <cell r="B629" t="str">
            <v>CENTRO DE COSTO NO EXISTE!!!</v>
          </cell>
        </row>
        <row r="630">
          <cell r="A630">
            <v>7230</v>
          </cell>
          <cell r="B630" t="str">
            <v>DEPARTAMENTO OPERACION Y SOSTO SUBEST.</v>
          </cell>
        </row>
        <row r="631">
          <cell r="A631">
            <v>7231</v>
          </cell>
          <cell r="B631" t="str">
            <v>CENTRO DE COSTO NO EXISTE!!!</v>
          </cell>
        </row>
        <row r="632">
          <cell r="A632">
            <v>7240</v>
          </cell>
          <cell r="B632" t="str">
            <v>CENTRO REGIONAL DE DESPACHO</v>
          </cell>
        </row>
        <row r="633">
          <cell r="A633">
            <v>7241</v>
          </cell>
          <cell r="B633" t="str">
            <v>CENTRO DE COSTO NO EXISTE!!!</v>
          </cell>
        </row>
        <row r="634">
          <cell r="A634">
            <v>7250</v>
          </cell>
          <cell r="B634" t="str">
            <v>DEPTO. MANTTO. CENTRO DE CONTROL</v>
          </cell>
        </row>
        <row r="635">
          <cell r="A635">
            <v>7251</v>
          </cell>
          <cell r="B635" t="str">
            <v>CENTRO DE COSTO NO EXISTE!!!</v>
          </cell>
        </row>
        <row r="636">
          <cell r="A636">
            <v>7300</v>
          </cell>
          <cell r="B636" t="str">
            <v>SUBGERENCIA REDES DE  DISTRIBUCIÓN</v>
          </cell>
        </row>
        <row r="637">
          <cell r="A637">
            <v>7301</v>
          </cell>
          <cell r="B637" t="str">
            <v>UNIDAD OPERACIÓN Y CALIDAD</v>
          </cell>
        </row>
        <row r="638">
          <cell r="A638">
            <v>7302</v>
          </cell>
          <cell r="B638" t="str">
            <v>UNIDAD GESTION Y CONTRATACION</v>
          </cell>
        </row>
        <row r="639">
          <cell r="A639">
            <v>7303</v>
          </cell>
          <cell r="B639" t="str">
            <v>UNIDAD CENTRO INFORMACION REDES ENERGIA</v>
          </cell>
        </row>
        <row r="640">
          <cell r="A640">
            <v>7304</v>
          </cell>
          <cell r="B640" t="str">
            <v>CENTRO DE COSTO NO EXISTE!!!</v>
          </cell>
        </row>
        <row r="641">
          <cell r="A641">
            <v>7310</v>
          </cell>
          <cell r="B641" t="str">
            <v>ÁREA DISTRIBUCIÓN ELÉCTRICA NORTE</v>
          </cell>
        </row>
        <row r="642">
          <cell r="A642">
            <v>7311</v>
          </cell>
          <cell r="B642" t="str">
            <v>ATENCIÓN CLIENTES DISTRIBUCIÓN ELÉC. NORTE</v>
          </cell>
        </row>
        <row r="643">
          <cell r="A643">
            <v>7312</v>
          </cell>
          <cell r="B643" t="str">
            <v>PROYECTOS DISTRIBUCIÓN ELECTRICA NORTE</v>
          </cell>
        </row>
        <row r="644">
          <cell r="A644">
            <v>7313</v>
          </cell>
          <cell r="B644" t="str">
            <v>MTTO Y OPERACIÓN DISTRIBUC. ELECT. NORTE</v>
          </cell>
        </row>
        <row r="645">
          <cell r="A645">
            <v>7314</v>
          </cell>
          <cell r="B645" t="str">
            <v>CENTRO DE COSTO NO EXISTE!!!</v>
          </cell>
        </row>
        <row r="646">
          <cell r="A646">
            <v>7320</v>
          </cell>
          <cell r="B646" t="str">
            <v>ÁREA DISTRIBUCIÓN ELÉCTRICA SUR</v>
          </cell>
        </row>
        <row r="647">
          <cell r="A647">
            <v>7321</v>
          </cell>
          <cell r="B647" t="str">
            <v>ATENCIÓN CLIENTES DISTRIBUCIÓN ELÉC. SUR</v>
          </cell>
        </row>
        <row r="648">
          <cell r="A648">
            <v>7322</v>
          </cell>
          <cell r="B648" t="str">
            <v>PROYECTOS DISTRIBUCIÓN ELECTRICA SUR</v>
          </cell>
        </row>
        <row r="649">
          <cell r="A649">
            <v>7323</v>
          </cell>
          <cell r="B649" t="str">
            <v>MTTO Y OPERACIÓN DISTRIBUC. ELECT. SUR</v>
          </cell>
        </row>
        <row r="650">
          <cell r="A650">
            <v>7324</v>
          </cell>
          <cell r="B650" t="str">
            <v xml:space="preserve">CENTRO DE COSTO NO EXISTE!!! </v>
          </cell>
        </row>
        <row r="651">
          <cell r="A651">
            <v>7330</v>
          </cell>
          <cell r="B651" t="str">
            <v>ÁREA ALUMBRADO PÚBLICO</v>
          </cell>
        </row>
        <row r="652">
          <cell r="A652">
            <v>7331</v>
          </cell>
          <cell r="B652" t="str">
            <v>MANTENIMIENTO ALUMBRADO PÚBLICO</v>
          </cell>
        </row>
        <row r="653">
          <cell r="A653">
            <v>7332</v>
          </cell>
          <cell r="B653" t="str">
            <v>PROYECTOS ALUMBRADO PÚBLICO</v>
          </cell>
        </row>
        <row r="654">
          <cell r="A654">
            <v>7333</v>
          </cell>
          <cell r="B654" t="str">
            <v>ALUMBRADO NAVIDENO</v>
          </cell>
        </row>
        <row r="655">
          <cell r="A655">
            <v>7334</v>
          </cell>
          <cell r="B655" t="str">
            <v>CENTRO DE COSTO NO EXISTE!!!</v>
          </cell>
        </row>
        <row r="656">
          <cell r="A656">
            <v>7340</v>
          </cell>
          <cell r="B656" t="str">
            <v>DEPTO REDES ENERGIA ZONA CENTRALES</v>
          </cell>
        </row>
        <row r="657">
          <cell r="A657">
            <v>7341</v>
          </cell>
          <cell r="B657" t="str">
            <v>CENTRO DE COSTO NO EXISTE!!!</v>
          </cell>
        </row>
        <row r="658">
          <cell r="A658">
            <v>7350</v>
          </cell>
          <cell r="B658" t="str">
            <v>ÁREA DISTRIBUCIÓN ELÉCTRICA CENTRO</v>
          </cell>
        </row>
        <row r="659">
          <cell r="A659">
            <v>7351</v>
          </cell>
          <cell r="B659" t="str">
            <v>CENTRO DE COSTO NO EXISTE!!!</v>
          </cell>
        </row>
        <row r="660">
          <cell r="A660">
            <v>7360</v>
          </cell>
          <cell r="B660" t="str">
            <v>DEPTO MANTENIMIENTO EQUIPOS</v>
          </cell>
        </row>
        <row r="661">
          <cell r="A661">
            <v>7361</v>
          </cell>
          <cell r="B661" t="str">
            <v>CENTRO DE COSTO NO EXISTE!!!</v>
          </cell>
        </row>
        <row r="662">
          <cell r="A662">
            <v>7400</v>
          </cell>
          <cell r="B662" t="str">
            <v>DIVISIÓN CONSERVACIÓN Y CONTROL ENERGÍA</v>
          </cell>
        </row>
        <row r="663">
          <cell r="A663">
            <v>7401</v>
          </cell>
          <cell r="B663" t="str">
            <v>UNIDAD ANALISIS Y GESTIÓN ENERGETICA</v>
          </cell>
        </row>
        <row r="664">
          <cell r="A664">
            <v>7402</v>
          </cell>
          <cell r="B664" t="str">
            <v>CENTRO DE COSTO NO EXISTE!!!</v>
          </cell>
        </row>
        <row r="665">
          <cell r="A665">
            <v>7408</v>
          </cell>
          <cell r="B665" t="str">
            <v>AJUSTES POR INFLACIÓN SANEAMIENTO</v>
          </cell>
        </row>
        <row r="666">
          <cell r="A666">
            <v>7409</v>
          </cell>
          <cell r="B666" t="str">
            <v>CENTRO DE COSTO NO EXISTE!!!</v>
          </cell>
        </row>
        <row r="667">
          <cell r="A667">
            <v>7410</v>
          </cell>
          <cell r="B667" t="str">
            <v>DEPTO EQUIPOS DE MEDIDA</v>
          </cell>
        </row>
        <row r="668">
          <cell r="A668">
            <v>7411</v>
          </cell>
          <cell r="B668" t="str">
            <v>ESTUDIOS PLAN FUTURO ACTO</v>
          </cell>
        </row>
        <row r="669">
          <cell r="A669">
            <v>7412</v>
          </cell>
          <cell r="B669" t="str">
            <v>CENTRO DE COSTO NO EXISTE!!!</v>
          </cell>
        </row>
        <row r="670">
          <cell r="A670">
            <v>7420</v>
          </cell>
          <cell r="B670" t="str">
            <v>DEPTO CONTROL ENERGÍA</v>
          </cell>
        </row>
        <row r="671">
          <cell r="A671">
            <v>7421</v>
          </cell>
          <cell r="B671" t="str">
            <v>SECCION CONTROL PERDIDAS ENERGÍA</v>
          </cell>
        </row>
        <row r="672">
          <cell r="A672">
            <v>7422</v>
          </cell>
          <cell r="B672" t="str">
            <v>SECCION MEDICIÓN ENERGÍA</v>
          </cell>
        </row>
        <row r="673">
          <cell r="A673">
            <v>7423</v>
          </cell>
          <cell r="B673" t="str">
            <v>SECCIÓN LIQUIDACIÓN Y NOTIFICAC. SANCIONES</v>
          </cell>
        </row>
        <row r="674">
          <cell r="A674">
            <v>7424</v>
          </cell>
          <cell r="B674" t="str">
            <v>GRUPO HABILITACIÓN VIVIENDAS ENERGÍA</v>
          </cell>
        </row>
        <row r="675">
          <cell r="A675">
            <v>7425</v>
          </cell>
          <cell r="B675" t="str">
            <v>CENTRO DE COSTO NO EXISTE!!!</v>
          </cell>
        </row>
        <row r="676">
          <cell r="A676">
            <v>7430</v>
          </cell>
          <cell r="B676" t="str">
            <v>DEPTO INSTALACIONES Y PROYECTOS PARTICULARES</v>
          </cell>
        </row>
        <row r="677">
          <cell r="A677">
            <v>7431</v>
          </cell>
          <cell r="B677" t="str">
            <v>CENTRO DE COSTO NO EXISTE!!!</v>
          </cell>
        </row>
        <row r="678">
          <cell r="A678">
            <v>7440</v>
          </cell>
          <cell r="B678" t="str">
            <v>REORDENAMIENTO DE CIRCUITOS</v>
          </cell>
        </row>
        <row r="679">
          <cell r="A679">
            <v>7441</v>
          </cell>
          <cell r="B679" t="str">
            <v>MEJORAS SERVICIO EQUIPOS TTO.</v>
          </cell>
        </row>
        <row r="680">
          <cell r="A680">
            <v>7442</v>
          </cell>
          <cell r="B680" t="str">
            <v>TIERRAS PLAN DLLO SANEAM Y ACTO.</v>
          </cell>
        </row>
        <row r="681">
          <cell r="A681">
            <v>7443</v>
          </cell>
          <cell r="B681" t="str">
            <v>MEJORAS DEL SERV CAPT EQUIPO</v>
          </cell>
        </row>
        <row r="682">
          <cell r="A682">
            <v>7444</v>
          </cell>
          <cell r="B682" t="str">
            <v>CENTRO DE COSTO NO EXISTE!!!</v>
          </cell>
        </row>
        <row r="683">
          <cell r="A683">
            <v>7445</v>
          </cell>
          <cell r="B683" t="str">
            <v>REDES Y DOMICIL.HV. ACT.PLAN FUTURO</v>
          </cell>
        </row>
        <row r="684">
          <cell r="A684">
            <v>7446</v>
          </cell>
          <cell r="B684" t="str">
            <v>CENTRO DE COSTO NO EXISTE!!!</v>
          </cell>
        </row>
        <row r="685">
          <cell r="A685">
            <v>7450</v>
          </cell>
          <cell r="B685" t="str">
            <v>REDES ACUEDUCTO</v>
          </cell>
        </row>
        <row r="686">
          <cell r="A686">
            <v>7451</v>
          </cell>
          <cell r="B686" t="str">
            <v>CONTROL AGUA NO FACT.EQ.PLAN DLLO.</v>
          </cell>
        </row>
        <row r="687">
          <cell r="A687">
            <v>7452</v>
          </cell>
          <cell r="B687" t="str">
            <v>CONDUCCIONES OBRA CIVIL PLAN DLLO.</v>
          </cell>
        </row>
        <row r="688">
          <cell r="A688">
            <v>7453</v>
          </cell>
          <cell r="B688" t="str">
            <v>ACOMETIDAS OB CIV MEJ PL DLLO</v>
          </cell>
        </row>
        <row r="689">
          <cell r="A689">
            <v>7454</v>
          </cell>
          <cell r="B689" t="str">
            <v>CENTRO DE COSTO NO EXISTE!!!</v>
          </cell>
        </row>
        <row r="690">
          <cell r="A690">
            <v>7455</v>
          </cell>
          <cell r="B690" t="str">
            <v>TANQUES PLAN DLLO SANEAM ACTO</v>
          </cell>
        </row>
        <row r="691">
          <cell r="A691">
            <v>7456</v>
          </cell>
          <cell r="B691" t="str">
            <v>MEJORAS SERVICIO EQUIPOS DIST.</v>
          </cell>
        </row>
        <row r="692">
          <cell r="A692">
            <v>7457</v>
          </cell>
          <cell r="B692" t="str">
            <v>ESTACIONES DE BOMB PLAN DLLO EQUIPOS</v>
          </cell>
        </row>
        <row r="693">
          <cell r="A693">
            <v>7458</v>
          </cell>
          <cell r="B693" t="str">
            <v>ESTACIONES BOMBEO PLAN DLLO O.CIVIL</v>
          </cell>
        </row>
        <row r="694">
          <cell r="A694">
            <v>7459</v>
          </cell>
          <cell r="B694" t="str">
            <v>CENTRO DE COSTO NO EXISTE!!!</v>
          </cell>
        </row>
        <row r="695">
          <cell r="A695">
            <v>7463</v>
          </cell>
          <cell r="B695" t="str">
            <v>PAVIMENTOS ACTO PLAN SANEAMIENTO</v>
          </cell>
        </row>
        <row r="696">
          <cell r="A696">
            <v>7464</v>
          </cell>
          <cell r="B696" t="str">
            <v>CENTRO DE COSTO NO EXISTE!!!</v>
          </cell>
        </row>
        <row r="697">
          <cell r="A697">
            <v>7465</v>
          </cell>
          <cell r="B697" t="str">
            <v>INST Y CAMB MED PLAN DLLO SANEAMIENTO</v>
          </cell>
        </row>
        <row r="698">
          <cell r="A698">
            <v>7466</v>
          </cell>
          <cell r="B698" t="str">
            <v>REINSTAL Y RETIRO INSTALACIONES</v>
          </cell>
        </row>
        <row r="699">
          <cell r="A699">
            <v>7467</v>
          </cell>
          <cell r="B699" t="str">
            <v>CENTRO DE COSTO NO EXISTE!!!</v>
          </cell>
        </row>
        <row r="700">
          <cell r="A700">
            <v>7469</v>
          </cell>
          <cell r="B700" t="str">
            <v>ANTIC PL DLLO SANEAM RIO MEDELLIN</v>
          </cell>
        </row>
        <row r="701">
          <cell r="A701">
            <v>7470</v>
          </cell>
          <cell r="B701" t="str">
            <v>ING.PLAN DLLO.SANEAM.RIO MED.ACTO.</v>
          </cell>
        </row>
        <row r="702">
          <cell r="A702">
            <v>7471</v>
          </cell>
          <cell r="B702" t="str">
            <v>INTERV.PLAN DLLO.SANEAM.RIO.MEDELLIN</v>
          </cell>
        </row>
        <row r="703">
          <cell r="A703">
            <v>7472</v>
          </cell>
          <cell r="B703" t="str">
            <v>CENTRO DE COSTO NO EXISTE!!!</v>
          </cell>
        </row>
        <row r="704">
          <cell r="A704">
            <v>7473</v>
          </cell>
          <cell r="B704" t="str">
            <v>G FROS PL DLLO SANEAM RIO MEDELLIN</v>
          </cell>
        </row>
        <row r="705">
          <cell r="A705">
            <v>7474</v>
          </cell>
          <cell r="B705" t="str">
            <v>CENTRO DE COSTO NO EXISTE!!!</v>
          </cell>
        </row>
        <row r="706">
          <cell r="A706">
            <v>7475</v>
          </cell>
          <cell r="B706" t="str">
            <v>FLUCT TIPO DE CAMBIO ACUEDUCTO</v>
          </cell>
        </row>
        <row r="707">
          <cell r="A707">
            <v>7476</v>
          </cell>
          <cell r="B707" t="str">
            <v>CENTRO DE COSTO NO EXISTE!!!</v>
          </cell>
        </row>
        <row r="708">
          <cell r="A708">
            <v>7478</v>
          </cell>
          <cell r="B708" t="str">
            <v>AJ P INFL P DLLO SANEAM RIO MEDELLIN</v>
          </cell>
        </row>
        <row r="709">
          <cell r="A709">
            <v>7479</v>
          </cell>
          <cell r="B709" t="str">
            <v>CENTRO DE COSTO NO EXISTE!!!</v>
          </cell>
        </row>
        <row r="710">
          <cell r="A710">
            <v>7480</v>
          </cell>
          <cell r="B710" t="str">
            <v>CAP P DLLO SANEAM RIO MED Y ACTO</v>
          </cell>
        </row>
        <row r="711">
          <cell r="A711">
            <v>7481</v>
          </cell>
          <cell r="B711" t="str">
            <v>INFORMAT PLAN DLLO SANEAM R MEDELLIN</v>
          </cell>
        </row>
        <row r="712">
          <cell r="A712">
            <v>7482</v>
          </cell>
          <cell r="B712" t="str">
            <v>CENTROS DE OPERACION Y MANTTO</v>
          </cell>
        </row>
        <row r="713">
          <cell r="A713">
            <v>7483</v>
          </cell>
          <cell r="B713" t="str">
            <v>CENTRO DE COSTO NO EXISTE!!!</v>
          </cell>
        </row>
        <row r="714">
          <cell r="A714">
            <v>7499</v>
          </cell>
          <cell r="B714" t="str">
            <v>ANTICIPOS PROGRAMAS GENERALES</v>
          </cell>
        </row>
        <row r="715">
          <cell r="A715">
            <v>7500</v>
          </cell>
          <cell r="B715" t="str">
            <v>DIVISION COMERCIALIZACION ENERGIA</v>
          </cell>
        </row>
        <row r="716">
          <cell r="A716">
            <v>7501</v>
          </cell>
          <cell r="B716" t="str">
            <v>CENTRO DE COSTO NO EXISTE!!!</v>
          </cell>
        </row>
        <row r="717">
          <cell r="A717">
            <v>7511</v>
          </cell>
          <cell r="B717" t="str">
            <v>TANQUES GIRARDOTA</v>
          </cell>
        </row>
        <row r="718">
          <cell r="A718">
            <v>7512</v>
          </cell>
          <cell r="B718" t="str">
            <v>CENTRO DE COSTO NO EXISTE!!!</v>
          </cell>
        </row>
        <row r="719">
          <cell r="A719">
            <v>7520</v>
          </cell>
          <cell r="B719" t="str">
            <v>USO RACIONAL DE ENERGIA</v>
          </cell>
        </row>
        <row r="720">
          <cell r="A720">
            <v>7521</v>
          </cell>
          <cell r="B720" t="str">
            <v>CENTRO DE COSTO NO EXISTE!!!</v>
          </cell>
        </row>
        <row r="721">
          <cell r="A721">
            <v>7539</v>
          </cell>
          <cell r="B721" t="str">
            <v>ANTICIPOS FINDETER</v>
          </cell>
        </row>
        <row r="722">
          <cell r="A722">
            <v>7540</v>
          </cell>
          <cell r="B722" t="str">
            <v>CENTRO DE COSTO NO EXISTE!!!</v>
          </cell>
        </row>
        <row r="723">
          <cell r="A723">
            <v>7550</v>
          </cell>
          <cell r="B723" t="str">
            <v>REORDENAMIENTO DE CIRCUITOS PLAN FUTURO</v>
          </cell>
        </row>
        <row r="724">
          <cell r="A724">
            <v>7551</v>
          </cell>
          <cell r="B724" t="str">
            <v>CENTRO DE COSTO NO EXISTE!!!</v>
          </cell>
        </row>
        <row r="725">
          <cell r="A725">
            <v>7555</v>
          </cell>
          <cell r="B725" t="str">
            <v>SUMINISTRO EQUIPOS PLANTA TTO, PLAN BIENAL</v>
          </cell>
        </row>
        <row r="726">
          <cell r="A726">
            <v>7556</v>
          </cell>
          <cell r="B726" t="str">
            <v>CENTRO DE COSTO NO EXISTE!!!</v>
          </cell>
        </row>
        <row r="727">
          <cell r="A727">
            <v>7558</v>
          </cell>
          <cell r="B727" t="str">
            <v>AJ POR INFL PLAN BIENAL ACTO</v>
          </cell>
        </row>
        <row r="728">
          <cell r="A728">
            <v>7559</v>
          </cell>
          <cell r="B728" t="str">
            <v>CENTRO DE COSTO NO EXISTE!!!</v>
          </cell>
        </row>
        <row r="729">
          <cell r="A729">
            <v>7566</v>
          </cell>
          <cell r="B729" t="str">
            <v>EST DE BOMBEO PLAN BIENAL</v>
          </cell>
        </row>
        <row r="730">
          <cell r="A730">
            <v>7567</v>
          </cell>
          <cell r="B730" t="str">
            <v>CENTRO DE COSTO NO EXISTE!!!</v>
          </cell>
        </row>
        <row r="731">
          <cell r="A731">
            <v>7572</v>
          </cell>
          <cell r="B731" t="str">
            <v>CONSTRUCC.YCAMB.DOMICILIARI.ACTO.</v>
          </cell>
        </row>
        <row r="732">
          <cell r="A732">
            <v>7573</v>
          </cell>
          <cell r="B732" t="str">
            <v>CENTRO DE COSTO NO EXISTE!!!</v>
          </cell>
        </row>
        <row r="733">
          <cell r="A733">
            <v>7576</v>
          </cell>
          <cell r="B733" t="str">
            <v>CONSTRUCCION OBRAS PROG PERIUR</v>
          </cell>
        </row>
        <row r="734">
          <cell r="A734">
            <v>7577</v>
          </cell>
          <cell r="B734" t="str">
            <v>CONST NUEVAS REDES PLAN BIENAL</v>
          </cell>
        </row>
        <row r="735">
          <cell r="A735">
            <v>7578</v>
          </cell>
          <cell r="B735" t="str">
            <v>CENTRO DE COSTO NO EXISTE!!!</v>
          </cell>
        </row>
        <row r="736">
          <cell r="A736">
            <v>7579</v>
          </cell>
          <cell r="B736" t="str">
            <v>ING PL BIENAL ACTO</v>
          </cell>
        </row>
        <row r="737">
          <cell r="A737">
            <v>7580</v>
          </cell>
          <cell r="B737" t="str">
            <v>ESTUD Y DIS ACTO PL BIENAL</v>
          </cell>
        </row>
        <row r="738">
          <cell r="A738">
            <v>7581</v>
          </cell>
          <cell r="B738" t="str">
            <v>CENTRO DE COSTO NO EXISTE!!!</v>
          </cell>
        </row>
        <row r="739">
          <cell r="A739">
            <v>7588</v>
          </cell>
          <cell r="B739" t="str">
            <v>AJ POR INFL FINDETER HV</v>
          </cell>
        </row>
        <row r="740">
          <cell r="A740">
            <v>7589</v>
          </cell>
          <cell r="B740" t="str">
            <v>ANTICIPOS OTROS PROGRAMAS</v>
          </cell>
        </row>
        <row r="741">
          <cell r="A741">
            <v>7590</v>
          </cell>
          <cell r="B741" t="str">
            <v>CENTRO DE COSTO NO EXISTE!!!</v>
          </cell>
        </row>
        <row r="742">
          <cell r="A742">
            <v>7600</v>
          </cell>
          <cell r="B742" t="str">
            <v>DIVISION MONTAJES</v>
          </cell>
        </row>
        <row r="743">
          <cell r="A743">
            <v>7601</v>
          </cell>
          <cell r="B743" t="str">
            <v>GRUPO MONTAJE CENTRALES</v>
          </cell>
        </row>
        <row r="744">
          <cell r="A744">
            <v>7602</v>
          </cell>
          <cell r="B744" t="str">
            <v>GRUPO MONTAJE SUBESTACIONES</v>
          </cell>
        </row>
        <row r="745">
          <cell r="A745">
            <v>7603</v>
          </cell>
          <cell r="B745" t="str">
            <v>CENTRO DE COSTO NO EXISTE!!!</v>
          </cell>
        </row>
        <row r="746">
          <cell r="A746">
            <v>7606</v>
          </cell>
          <cell r="B746" t="str">
            <v>CONST COLECT INTERCEP PL BIENA</v>
          </cell>
        </row>
        <row r="747">
          <cell r="A747">
            <v>7607</v>
          </cell>
          <cell r="B747" t="str">
            <v>CENTRO DE COSTO NO EXISTE!!!</v>
          </cell>
        </row>
        <row r="748">
          <cell r="A748">
            <v>7608</v>
          </cell>
          <cell r="B748" t="str">
            <v>CONSTRUCCION OBRAS CONTROL VER</v>
          </cell>
        </row>
        <row r="749">
          <cell r="A749">
            <v>7609</v>
          </cell>
          <cell r="B749" t="str">
            <v>CENTRO DE COSTO NO EXISTE!!!</v>
          </cell>
        </row>
        <row r="750">
          <cell r="A750">
            <v>7610</v>
          </cell>
          <cell r="B750" t="str">
            <v>RECONST MASIVA RED ALC PL BIEN</v>
          </cell>
        </row>
        <row r="751">
          <cell r="A751">
            <v>7611</v>
          </cell>
          <cell r="B751" t="str">
            <v xml:space="preserve">CENTRO DE COSTO NO EXISTE!!! </v>
          </cell>
        </row>
        <row r="752">
          <cell r="A752">
            <v>7618</v>
          </cell>
          <cell r="B752" t="str">
            <v>CONST NUEV REDES ALC PLAN BIEN</v>
          </cell>
        </row>
        <row r="753">
          <cell r="A753">
            <v>7619</v>
          </cell>
          <cell r="B753" t="str">
            <v>CENTRO DE COSTO NO EXISTE!!!</v>
          </cell>
        </row>
        <row r="754">
          <cell r="A754">
            <v>7628</v>
          </cell>
          <cell r="B754" t="str">
            <v>AJ POR INFL PLAN BIENAL ALC</v>
          </cell>
        </row>
        <row r="755">
          <cell r="A755">
            <v>7629</v>
          </cell>
          <cell r="B755" t="str">
            <v>ING PL BIENAL ALC</v>
          </cell>
        </row>
        <row r="756">
          <cell r="A756">
            <v>7630</v>
          </cell>
          <cell r="B756" t="str">
            <v>EST Y DIS ALC PL BIENAL</v>
          </cell>
        </row>
        <row r="757">
          <cell r="A757">
            <v>7631</v>
          </cell>
          <cell r="B757" t="str">
            <v>INTERVENTORIA PLAN BIENAL ALC</v>
          </cell>
        </row>
        <row r="758">
          <cell r="A758">
            <v>7632</v>
          </cell>
          <cell r="B758" t="str">
            <v>CENTRO DE COSTO NO EXISTE!!!</v>
          </cell>
        </row>
        <row r="759">
          <cell r="A759">
            <v>7640</v>
          </cell>
          <cell r="B759" t="str">
            <v>EQUIPOS TELEMETRIA Y TELECONTR</v>
          </cell>
        </row>
        <row r="760">
          <cell r="A760">
            <v>7641</v>
          </cell>
          <cell r="B760" t="str">
            <v>CENTRO DE TELEMETRIA OBRA CIVI</v>
          </cell>
        </row>
        <row r="761">
          <cell r="A761">
            <v>7642</v>
          </cell>
          <cell r="B761" t="str">
            <v>CENTRO DE COSTO NO EXISTE!!!</v>
          </cell>
        </row>
        <row r="762">
          <cell r="A762">
            <v>7653</v>
          </cell>
          <cell r="B762" t="str">
            <v>PROG VEREDAS OTROS PROGRAMAS</v>
          </cell>
        </row>
        <row r="763">
          <cell r="A763">
            <v>7654</v>
          </cell>
          <cell r="B763" t="str">
            <v>CENTRO DE COSTO NO EXISTE!!!</v>
          </cell>
        </row>
        <row r="764">
          <cell r="A764">
            <v>7655</v>
          </cell>
          <cell r="B764" t="str">
            <v>REDES Y DOMIC H.V.</v>
          </cell>
        </row>
        <row r="765">
          <cell r="A765">
            <v>7656</v>
          </cell>
          <cell r="B765" t="str">
            <v>RECONST. REDES INVAL ACUEDUCTO</v>
          </cell>
        </row>
        <row r="766">
          <cell r="A766">
            <v>7657</v>
          </cell>
          <cell r="B766" t="str">
            <v>RECONST REDES OTROS PROG    .</v>
          </cell>
        </row>
        <row r="767">
          <cell r="A767">
            <v>7658</v>
          </cell>
          <cell r="B767" t="str">
            <v>ESTABIL. PRESA PIEDRAS BLANCAS</v>
          </cell>
        </row>
        <row r="768">
          <cell r="A768">
            <v>7659</v>
          </cell>
          <cell r="B768" t="str">
            <v>TANQUES OTROS PROGRAMAS</v>
          </cell>
        </row>
        <row r="769">
          <cell r="A769">
            <v>7660</v>
          </cell>
          <cell r="B769" t="str">
            <v>REFACCION INST. TRATAMIENTO</v>
          </cell>
        </row>
        <row r="770">
          <cell r="A770">
            <v>7661</v>
          </cell>
          <cell r="B770" t="str">
            <v>REFACCION INSTALAC CAPTACION</v>
          </cell>
        </row>
        <row r="771">
          <cell r="A771">
            <v>7662</v>
          </cell>
          <cell r="B771" t="str">
            <v>ACONDICIONAMIENTO INSTALACIONES CALDAS</v>
          </cell>
        </row>
        <row r="772">
          <cell r="A772">
            <v>7663</v>
          </cell>
          <cell r="B772" t="str">
            <v>REFACCION INST. DISTRIBUCION</v>
          </cell>
        </row>
        <row r="773">
          <cell r="A773">
            <v>7664</v>
          </cell>
          <cell r="B773" t="str">
            <v>ACONDICIONAMIENTO INSTALACIONES BARBOSA</v>
          </cell>
        </row>
        <row r="774">
          <cell r="A774">
            <v>7665</v>
          </cell>
          <cell r="B774" t="str">
            <v>CENTRO DE COSTO NO EXISTE!!!</v>
          </cell>
        </row>
        <row r="775">
          <cell r="A775">
            <v>7666</v>
          </cell>
          <cell r="B775" t="str">
            <v>REDES DE DISTRIBUCION ACUEDUCTO  OP</v>
          </cell>
        </row>
        <row r="776">
          <cell r="A776">
            <v>7667</v>
          </cell>
          <cell r="B776" t="str">
            <v>CONDUCCIONES E IMPULSACIONES</v>
          </cell>
        </row>
        <row r="777">
          <cell r="A777">
            <v>7668</v>
          </cell>
          <cell r="B777" t="str">
            <v>CENTRO DE COSTO NO EXISTE!!!</v>
          </cell>
        </row>
        <row r="778">
          <cell r="A778">
            <v>7669</v>
          </cell>
          <cell r="B778" t="str">
            <v>ANTICIPOS OTROS PROGRAMAS</v>
          </cell>
        </row>
        <row r="779">
          <cell r="A779">
            <v>7670</v>
          </cell>
          <cell r="B779" t="str">
            <v>VENTA AGUA CRUDA</v>
          </cell>
        </row>
        <row r="780">
          <cell r="A780">
            <v>7671</v>
          </cell>
          <cell r="B780" t="str">
            <v>CENTRO DE COSTO NO EXISTE!!!</v>
          </cell>
        </row>
        <row r="781">
          <cell r="A781">
            <v>7675</v>
          </cell>
          <cell r="B781" t="str">
            <v>OBRAS PROGRAMA PAAC OP</v>
          </cell>
        </row>
        <row r="782">
          <cell r="A782">
            <v>7676</v>
          </cell>
          <cell r="B782" t="str">
            <v>CENTRO DE COSTO NO EXISTE!!!</v>
          </cell>
        </row>
        <row r="783">
          <cell r="A783">
            <v>7678</v>
          </cell>
          <cell r="B783" t="str">
            <v>AJ POR INFL OTROS PROGRAMAS</v>
          </cell>
        </row>
        <row r="784">
          <cell r="A784">
            <v>7679</v>
          </cell>
          <cell r="B784" t="str">
            <v>ANTICIPOS PLAN BIENAL</v>
          </cell>
        </row>
        <row r="785">
          <cell r="A785">
            <v>7680</v>
          </cell>
          <cell r="B785" t="str">
            <v>CENTRO DE COSTO NO EXISTE!!!</v>
          </cell>
        </row>
        <row r="786">
          <cell r="A786">
            <v>7695</v>
          </cell>
          <cell r="B786" t="str">
            <v>MICROCENTRALES OBRA CIVIL</v>
          </cell>
        </row>
        <row r="787">
          <cell r="A787">
            <v>7696</v>
          </cell>
          <cell r="B787" t="str">
            <v>MICROCENTRALES EQUIPOS</v>
          </cell>
        </row>
        <row r="788">
          <cell r="A788">
            <v>7697</v>
          </cell>
          <cell r="B788" t="str">
            <v>INTERVENTORIA OTROS PROG ACTO</v>
          </cell>
        </row>
        <row r="789">
          <cell r="A789">
            <v>7698</v>
          </cell>
          <cell r="B789" t="str">
            <v>INGENIERIA OTROS PROGRAMAS ACU</v>
          </cell>
        </row>
        <row r="790">
          <cell r="A790">
            <v>7699</v>
          </cell>
          <cell r="B790" t="str">
            <v>CENTRO DE COSTO NO EXISTE!!!</v>
          </cell>
        </row>
        <row r="791">
          <cell r="A791">
            <v>7700</v>
          </cell>
          <cell r="B791" t="str">
            <v>DISE\O PLANTA DE TTO SAN FDO</v>
          </cell>
        </row>
        <row r="792">
          <cell r="A792">
            <v>7701</v>
          </cell>
          <cell r="B792" t="str">
            <v>CENTRO DE COSTO NO EXISTE!!!</v>
          </cell>
        </row>
        <row r="793">
          <cell r="A793">
            <v>7709</v>
          </cell>
          <cell r="B793" t="str">
            <v>GASTOS FROS FONADE PTA TTO SAN FDO</v>
          </cell>
        </row>
        <row r="794">
          <cell r="A794">
            <v>7710</v>
          </cell>
          <cell r="B794" t="str">
            <v>REUBICACION ASENT BELLO SANEAMIENTO</v>
          </cell>
        </row>
        <row r="795">
          <cell r="A795">
            <v>7711</v>
          </cell>
          <cell r="B795" t="str">
            <v>PREPARACION PL DLLO. DEL NORTE</v>
          </cell>
        </row>
        <row r="796">
          <cell r="A796">
            <v>7712</v>
          </cell>
          <cell r="B796" t="str">
            <v>CENTRO DE COSTO NO EXISTE!!!</v>
          </cell>
        </row>
        <row r="797">
          <cell r="A797">
            <v>7715</v>
          </cell>
          <cell r="B797" t="str">
            <v>OBRAS PROG PAAC ALCANTARILLADO</v>
          </cell>
        </row>
        <row r="798">
          <cell r="A798">
            <v>7716</v>
          </cell>
          <cell r="B798" t="str">
            <v>CENTRO DE COSTO NO EXISTE!!!</v>
          </cell>
        </row>
        <row r="799">
          <cell r="A799">
            <v>7721</v>
          </cell>
          <cell r="B799" t="str">
            <v>PLAN CORREGIMIENTO VEREDAS ALC</v>
          </cell>
        </row>
        <row r="800">
          <cell r="A800">
            <v>7722</v>
          </cell>
          <cell r="B800" t="str">
            <v>CENTRO DE COSTO NO EXISTE!!!</v>
          </cell>
        </row>
        <row r="801">
          <cell r="A801">
            <v>7745</v>
          </cell>
          <cell r="B801" t="str">
            <v>REDES Y DOMICILIARIAS HV. ALC</v>
          </cell>
        </row>
        <row r="802">
          <cell r="A802">
            <v>7746</v>
          </cell>
          <cell r="B802" t="str">
            <v>INTERCEPT PLAN DLLO SANEAM R MEDELLIN</v>
          </cell>
        </row>
        <row r="803">
          <cell r="A803">
            <v>7747</v>
          </cell>
          <cell r="B803" t="str">
            <v>COLECT PLAN DLLO SANEAM RIO MEDELLIN</v>
          </cell>
        </row>
        <row r="804">
          <cell r="A804">
            <v>7748</v>
          </cell>
          <cell r="B804" t="str">
            <v>AJ POR INFL FINDETER HV</v>
          </cell>
        </row>
        <row r="805">
          <cell r="A805">
            <v>7749</v>
          </cell>
          <cell r="B805" t="str">
            <v>CENTRO DE COSTO NO EXISTE!!!</v>
          </cell>
        </row>
        <row r="806">
          <cell r="A806">
            <v>7754</v>
          </cell>
          <cell r="B806" t="str">
            <v>CONST Y CAMB DOMIC Y ACOMETIDAS</v>
          </cell>
        </row>
        <row r="807">
          <cell r="A807">
            <v>7755</v>
          </cell>
          <cell r="B807" t="str">
            <v>CENTRO DE COSTO NO EXISTE!!!</v>
          </cell>
        </row>
        <row r="808">
          <cell r="A808">
            <v>7756</v>
          </cell>
          <cell r="B808" t="str">
            <v>CONST SUMIDEROS PLUVIALES</v>
          </cell>
        </row>
        <row r="809">
          <cell r="A809">
            <v>7757</v>
          </cell>
          <cell r="B809" t="str">
            <v>CENTRO DE COSTO NO EXISTE!!!</v>
          </cell>
        </row>
        <row r="810">
          <cell r="A810">
            <v>7758</v>
          </cell>
          <cell r="B810" t="str">
            <v>OBRAS CONTROL VERTIMIENTOS</v>
          </cell>
        </row>
        <row r="811">
          <cell r="A811">
            <v>7759</v>
          </cell>
          <cell r="B811" t="str">
            <v>CENTRO DE COSTO NO EXISTE!!!</v>
          </cell>
        </row>
        <row r="812">
          <cell r="A812">
            <v>7762</v>
          </cell>
          <cell r="B812" t="str">
            <v>OBRA CIVIL PLANTA TTO SAN FDO</v>
          </cell>
        </row>
        <row r="813">
          <cell r="A813">
            <v>7763</v>
          </cell>
          <cell r="B813" t="str">
            <v>EQUIPOS PLANTA TTO SAN FDO</v>
          </cell>
        </row>
        <row r="814">
          <cell r="A814">
            <v>7764</v>
          </cell>
          <cell r="B814" t="str">
            <v>TERRENOS PLANTA TTO. SAN FERNANDO</v>
          </cell>
        </row>
        <row r="815">
          <cell r="A815">
            <v>7765</v>
          </cell>
          <cell r="B815" t="str">
            <v>MONTAJE EQUIPOS PLANTA TTO SAN FDO.</v>
          </cell>
        </row>
        <row r="816">
          <cell r="A816">
            <v>7766</v>
          </cell>
          <cell r="B816" t="str">
            <v>TIERR Y SERVID COLECT PL EXP REP</v>
          </cell>
        </row>
        <row r="817">
          <cell r="A817">
            <v>7767</v>
          </cell>
          <cell r="B817" t="str">
            <v>CENTRO DE COSTO NO EXISTE!!!</v>
          </cell>
        </row>
        <row r="818">
          <cell r="A818">
            <v>7768</v>
          </cell>
          <cell r="B818" t="str">
            <v>AJ POR INFL OTROS PROGRAMAS</v>
          </cell>
        </row>
        <row r="819">
          <cell r="A819">
            <v>7769</v>
          </cell>
          <cell r="B819" t="str">
            <v>ANTICIPOS PLAN DLLO SANEAMIENTO</v>
          </cell>
        </row>
        <row r="820">
          <cell r="A820">
            <v>7770</v>
          </cell>
          <cell r="B820" t="str">
            <v>ING.PLAN DLLO.SANEAM.RIO MEDELLIN</v>
          </cell>
        </row>
        <row r="821">
          <cell r="A821">
            <v>7771</v>
          </cell>
          <cell r="B821" t="str">
            <v>INTERV. PLAN SANEAM.RIO MEDELLIN</v>
          </cell>
        </row>
        <row r="822">
          <cell r="A822">
            <v>7772</v>
          </cell>
          <cell r="B822" t="str">
            <v>CENTRO DE COSTO NO EXISTE!!!</v>
          </cell>
        </row>
        <row r="823">
          <cell r="A823">
            <v>7773</v>
          </cell>
          <cell r="B823" t="str">
            <v>GTOS FROS PLAN DLLO SANEAMIENTO</v>
          </cell>
        </row>
        <row r="824">
          <cell r="A824">
            <v>7774</v>
          </cell>
          <cell r="B824" t="str">
            <v>CENTRO DE COSTO NO EXISTE!!!</v>
          </cell>
        </row>
        <row r="825">
          <cell r="A825">
            <v>7775</v>
          </cell>
          <cell r="B825" t="str">
            <v>FLUCT TIPO DE CAMBIO ALCANTARILLADO</v>
          </cell>
        </row>
        <row r="826">
          <cell r="A826">
            <v>7776</v>
          </cell>
          <cell r="B826" t="str">
            <v>REPOSICION COLECTORES</v>
          </cell>
        </row>
        <row r="827">
          <cell r="A827">
            <v>7777</v>
          </cell>
          <cell r="B827" t="str">
            <v>CENTRO DE COSTO NO EXISTE!!!</v>
          </cell>
        </row>
        <row r="828">
          <cell r="A828">
            <v>7778</v>
          </cell>
          <cell r="B828" t="str">
            <v>CONST COLECTORES OTROS PROGRAMAS</v>
          </cell>
        </row>
        <row r="829">
          <cell r="A829">
            <v>7779</v>
          </cell>
          <cell r="B829" t="str">
            <v>CENTRO DE COSTO NO EXISTE!!!</v>
          </cell>
        </row>
        <row r="830">
          <cell r="A830">
            <v>7783</v>
          </cell>
          <cell r="B830" t="str">
            <v>PROGRAMA PERIURBANO OTROS PROGRAMAS</v>
          </cell>
        </row>
        <row r="831">
          <cell r="A831">
            <v>7784</v>
          </cell>
          <cell r="B831" t="str">
            <v>CENTRO DE COSTO NO EXISTE!!!</v>
          </cell>
        </row>
        <row r="832">
          <cell r="A832">
            <v>7786</v>
          </cell>
          <cell r="B832" t="str">
            <v>RECONST.REDES INVAL ALCANTARILLADO</v>
          </cell>
        </row>
        <row r="833">
          <cell r="A833">
            <v>7787</v>
          </cell>
          <cell r="B833" t="str">
            <v>REPOSICION REDES ALCANTARILLADO</v>
          </cell>
        </row>
        <row r="834">
          <cell r="A834">
            <v>7788</v>
          </cell>
          <cell r="B834" t="str">
            <v>INGENIERIA OTROS PROGRAMAS ALCDO.</v>
          </cell>
        </row>
        <row r="835">
          <cell r="A835">
            <v>7789</v>
          </cell>
          <cell r="B835" t="str">
            <v>CENTRO DE COSTO NO EXISTE!!!</v>
          </cell>
        </row>
        <row r="836">
          <cell r="A836">
            <v>7802</v>
          </cell>
          <cell r="B836" t="str">
            <v>RED PRIMARIA REPOSICIÓN</v>
          </cell>
        </row>
        <row r="837">
          <cell r="A837">
            <v>7803</v>
          </cell>
          <cell r="B837" t="str">
            <v>CENTRO DE COSTO NO EXISTE!!!</v>
          </cell>
        </row>
        <row r="838">
          <cell r="A838">
            <v>7804</v>
          </cell>
          <cell r="B838" t="str">
            <v>RED SECUNDARIA REPOSICION</v>
          </cell>
        </row>
        <row r="839">
          <cell r="A839">
            <v>7805</v>
          </cell>
          <cell r="B839" t="str">
            <v>CENTRO DE COSTO NO EXISTE!!!</v>
          </cell>
        </row>
        <row r="840">
          <cell r="A840">
            <v>7807</v>
          </cell>
          <cell r="B840" t="str">
            <v>PROYECTO CENTRO</v>
          </cell>
        </row>
        <row r="841">
          <cell r="A841">
            <v>7808</v>
          </cell>
          <cell r="B841" t="str">
            <v>EQUIPOS RED DE ACCESO</v>
          </cell>
        </row>
        <row r="842">
          <cell r="A842">
            <v>7809</v>
          </cell>
          <cell r="B842" t="str">
            <v>PROYECTO TELEVISION POR CABLE</v>
          </cell>
        </row>
        <row r="843">
          <cell r="A843">
            <v>7810</v>
          </cell>
          <cell r="B843" t="str">
            <v>RED PRIMARIA PLAN 95-99</v>
          </cell>
        </row>
        <row r="844">
          <cell r="A844">
            <v>7811</v>
          </cell>
          <cell r="B844" t="str">
            <v>CENTRO DE COSTO NO EXISTE!!!</v>
          </cell>
        </row>
        <row r="845">
          <cell r="A845">
            <v>7812</v>
          </cell>
          <cell r="B845" t="str">
            <v>RED SECUNDARIA PLAN 95-99</v>
          </cell>
        </row>
        <row r="846">
          <cell r="A846">
            <v>7813</v>
          </cell>
          <cell r="B846" t="str">
            <v>CENTRO DE COSTO NO EXISTE!!!</v>
          </cell>
        </row>
        <row r="847">
          <cell r="A847">
            <v>7814</v>
          </cell>
          <cell r="B847" t="str">
            <v>RED CANALIZACIONES PLAN 95-99</v>
          </cell>
        </row>
        <row r="848">
          <cell r="A848">
            <v>7815</v>
          </cell>
          <cell r="B848" t="str">
            <v>CENTRO DE COSTO NO EXISTE!!!</v>
          </cell>
        </row>
        <row r="849">
          <cell r="A849">
            <v>7816</v>
          </cell>
          <cell r="B849" t="str">
            <v>PRESURIZACION</v>
          </cell>
        </row>
        <row r="850">
          <cell r="A850">
            <v>7817</v>
          </cell>
          <cell r="B850" t="str">
            <v>SISTEMATIZACION DANOS P.95-99</v>
          </cell>
        </row>
        <row r="851">
          <cell r="A851">
            <v>7818</v>
          </cell>
          <cell r="B851" t="str">
            <v>PLAN DE CONTINGENCIAS</v>
          </cell>
        </row>
        <row r="852">
          <cell r="A852">
            <v>7819</v>
          </cell>
          <cell r="B852" t="str">
            <v>DESPACHO CUADRILLAS P.95-99</v>
          </cell>
        </row>
        <row r="853">
          <cell r="A853">
            <v>7820</v>
          </cell>
          <cell r="B853" t="str">
            <v>LINEA ABONADOS PLAN 95-99</v>
          </cell>
        </row>
        <row r="854">
          <cell r="A854">
            <v>7821</v>
          </cell>
          <cell r="B854" t="str">
            <v>LINEA ABONADOS ORIENTE</v>
          </cell>
        </row>
        <row r="855">
          <cell r="A855">
            <v>7822</v>
          </cell>
          <cell r="B855" t="str">
            <v>TELS PUBLICOS SIN COBRO</v>
          </cell>
        </row>
        <row r="856">
          <cell r="A856">
            <v>7823</v>
          </cell>
          <cell r="B856" t="str">
            <v>CENTRO DE COSTO NO EXISTE!!!</v>
          </cell>
        </row>
        <row r="857">
          <cell r="A857">
            <v>7824</v>
          </cell>
          <cell r="B857" t="str">
            <v>TELS PUBLICOS CON COBRO</v>
          </cell>
        </row>
        <row r="858">
          <cell r="A858">
            <v>7825</v>
          </cell>
          <cell r="B858" t="str">
            <v>CENTRO DE COSTO NO EXISTE!!!</v>
          </cell>
        </row>
        <row r="859">
          <cell r="A859">
            <v>7826</v>
          </cell>
          <cell r="B859" t="str">
            <v>DESPACHO DE CUADRILLAS ORIENTE</v>
          </cell>
        </row>
        <row r="860">
          <cell r="A860">
            <v>7827</v>
          </cell>
          <cell r="B860" t="str">
            <v>COMUNICACION VIA RADIO</v>
          </cell>
        </row>
        <row r="861">
          <cell r="A861">
            <v>7828</v>
          </cell>
          <cell r="B861" t="str">
            <v>CAMBIOS RED PRIM Y SECUN P 95-99</v>
          </cell>
        </row>
        <row r="862">
          <cell r="A862">
            <v>7829</v>
          </cell>
          <cell r="B862" t="str">
            <v>CENTRO DE COSTO NO EXISTE!!!</v>
          </cell>
        </row>
        <row r="863">
          <cell r="A863">
            <v>7830</v>
          </cell>
          <cell r="B863" t="str">
            <v>AJ X INFL VIA RADIO CONVENCIONAL</v>
          </cell>
        </row>
        <row r="864">
          <cell r="A864">
            <v>7831</v>
          </cell>
          <cell r="B864" t="str">
            <v>CENTRO DE COSTO NO EXISTE!!!</v>
          </cell>
        </row>
        <row r="865">
          <cell r="A865">
            <v>7839</v>
          </cell>
          <cell r="B865" t="str">
            <v>ANTICIPOS PLAN MAESTRO DE INF.</v>
          </cell>
        </row>
        <row r="866">
          <cell r="A866">
            <v>7840</v>
          </cell>
          <cell r="B866" t="str">
            <v>CENTRO DE COSTO NO EXISTE!!!</v>
          </cell>
        </row>
        <row r="867">
          <cell r="A867">
            <v>7846</v>
          </cell>
          <cell r="B867" t="str">
            <v>AJ POR INFL OTROS PROGRAMAS</v>
          </cell>
        </row>
        <row r="868">
          <cell r="A868">
            <v>7847</v>
          </cell>
          <cell r="B868" t="str">
            <v>CENTRO DE COSTO NO EXISTE!!!</v>
          </cell>
        </row>
        <row r="869">
          <cell r="A869">
            <v>7869</v>
          </cell>
          <cell r="B869" t="str">
            <v>ANTICIPOS PROGRAMAS ESPECIALES</v>
          </cell>
        </row>
        <row r="870">
          <cell r="A870">
            <v>7870</v>
          </cell>
          <cell r="B870" t="str">
            <v>CENTRO DE COSTO NO EXISTE!!!</v>
          </cell>
        </row>
        <row r="871">
          <cell r="A871">
            <v>7891</v>
          </cell>
          <cell r="B871" t="str">
            <v>CORREO DE VOZ</v>
          </cell>
        </row>
        <row r="872">
          <cell r="A872">
            <v>7892</v>
          </cell>
          <cell r="B872" t="str">
            <v>LARGA DISTANCIA</v>
          </cell>
        </row>
        <row r="873">
          <cell r="A873">
            <v>7893</v>
          </cell>
          <cell r="B873" t="str">
            <v>TRUNKING NACIONAL</v>
          </cell>
        </row>
        <row r="874">
          <cell r="A874">
            <v>7894</v>
          </cell>
          <cell r="B874" t="str">
            <v>RED METROPOLITANA DE DATOS</v>
          </cell>
        </row>
        <row r="875">
          <cell r="A875">
            <v>7895</v>
          </cell>
          <cell r="B875" t="str">
            <v>INTERNET</v>
          </cell>
        </row>
        <row r="876">
          <cell r="A876">
            <v>7896</v>
          </cell>
          <cell r="B876" t="str">
            <v>PROYECTO BOGOTA</v>
          </cell>
        </row>
        <row r="877">
          <cell r="A877">
            <v>7897</v>
          </cell>
          <cell r="B877" t="str">
            <v>PROYECTO RED FIBRA OPTICA TORRES ISA</v>
          </cell>
        </row>
        <row r="878">
          <cell r="A878">
            <v>7898</v>
          </cell>
          <cell r="B878" t="str">
            <v>CENTRO DE COSTO NO EXISTE!!!</v>
          </cell>
        </row>
        <row r="879">
          <cell r="A879">
            <v>7900</v>
          </cell>
          <cell r="B879" t="str">
            <v>LINEAS PLAN 95-99</v>
          </cell>
        </row>
        <row r="880">
          <cell r="A880">
            <v>7901</v>
          </cell>
          <cell r="B880" t="str">
            <v>TRANSMISION PLAN 95-99</v>
          </cell>
        </row>
        <row r="881">
          <cell r="A881">
            <v>7902</v>
          </cell>
          <cell r="B881" t="str">
            <v>RDSI PLAN 95-99</v>
          </cell>
        </row>
        <row r="882">
          <cell r="A882">
            <v>7903</v>
          </cell>
          <cell r="B882" t="str">
            <v>EDIFICIOS PLAN MERCADEO</v>
          </cell>
        </row>
        <row r="883">
          <cell r="A883">
            <v>7904</v>
          </cell>
          <cell r="B883" t="str">
            <v>REPUESTOS EQUIPOS PRUEBA Y GENERACION</v>
          </cell>
        </row>
        <row r="884">
          <cell r="A884">
            <v>7905</v>
          </cell>
          <cell r="B884" t="str">
            <v>CENTRO DE COSTO NO EXISTE!!!</v>
          </cell>
        </row>
        <row r="885">
          <cell r="A885">
            <v>7915</v>
          </cell>
          <cell r="B885" t="str">
            <v>CAPACITACION TELEFONOS</v>
          </cell>
        </row>
        <row r="886">
          <cell r="A886">
            <v>7916</v>
          </cell>
          <cell r="B886" t="str">
            <v>CENTRO DE COSTO NO EXISTE!!!</v>
          </cell>
        </row>
        <row r="887">
          <cell r="A887">
            <v>7917</v>
          </cell>
          <cell r="B887" t="str">
            <v>DESPACHO DE CUADRILLAS</v>
          </cell>
        </row>
        <row r="888">
          <cell r="A888">
            <v>7918</v>
          </cell>
          <cell r="B888" t="str">
            <v>CENTRO DE COSTO NO EXISTE!!!</v>
          </cell>
        </row>
        <row r="889">
          <cell r="A889">
            <v>7919</v>
          </cell>
          <cell r="B889" t="str">
            <v>ANTICIPO PROGRAMAS GENERALES</v>
          </cell>
        </row>
        <row r="890">
          <cell r="A890">
            <v>7920</v>
          </cell>
          <cell r="B890" t="str">
            <v>EDIFICIOS PLANTA INT P.95-99</v>
          </cell>
        </row>
        <row r="891">
          <cell r="A891">
            <v>7921</v>
          </cell>
          <cell r="B891" t="str">
            <v>CENTRO DE COSTO NO EXISTE!!!</v>
          </cell>
        </row>
        <row r="892">
          <cell r="A892">
            <v>7922</v>
          </cell>
          <cell r="B892" t="str">
            <v>INTERCON ENTRE CENTRALES P 95-99</v>
          </cell>
        </row>
        <row r="893">
          <cell r="A893">
            <v>7923</v>
          </cell>
          <cell r="B893" t="str">
            <v>GABINETES INTERRUPTORES P.95-99</v>
          </cell>
        </row>
        <row r="894">
          <cell r="A894">
            <v>7924</v>
          </cell>
          <cell r="B894" t="str">
            <v>AIRE ACONDICIONADO PLAN 95-99</v>
          </cell>
        </row>
        <row r="895">
          <cell r="A895">
            <v>7925</v>
          </cell>
          <cell r="B895" t="str">
            <v>CENTRO DE COSTO NO EXISTE!!!</v>
          </cell>
        </row>
        <row r="896">
          <cell r="A896">
            <v>7927</v>
          </cell>
          <cell r="B896" t="str">
            <v>EQUIPO FIJO ORIENTE</v>
          </cell>
        </row>
        <row r="897">
          <cell r="A897">
            <v>7928</v>
          </cell>
          <cell r="B897" t="str">
            <v>CENTRO DE COSTO NO EXISTE!!!</v>
          </cell>
        </row>
        <row r="898">
          <cell r="A898">
            <v>7929</v>
          </cell>
          <cell r="B898" t="str">
            <v>ANTICIPOS TELEF PLAN 95-99</v>
          </cell>
        </row>
        <row r="899">
          <cell r="A899">
            <v>7930</v>
          </cell>
          <cell r="B899" t="str">
            <v>PLAN REPOSICION LINEAS</v>
          </cell>
        </row>
        <row r="900">
          <cell r="A900">
            <v>7931</v>
          </cell>
          <cell r="B900" t="str">
            <v>EQUIPOS TRANSMISION 35000 LINEAS</v>
          </cell>
        </row>
        <row r="901">
          <cell r="A901">
            <v>7932</v>
          </cell>
          <cell r="B901" t="str">
            <v>EQUIPOS COMPUTACION 98000 LINEAS</v>
          </cell>
        </row>
        <row r="902">
          <cell r="A902">
            <v>7933</v>
          </cell>
          <cell r="B902" t="str">
            <v>EQUIPOS TRANSMISION 98000 LINEAS</v>
          </cell>
        </row>
        <row r="903">
          <cell r="A903">
            <v>7934</v>
          </cell>
          <cell r="B903" t="str">
            <v>OTROS PLAN REVISION 95-99</v>
          </cell>
        </row>
        <row r="904">
          <cell r="A904">
            <v>7935</v>
          </cell>
          <cell r="B904" t="str">
            <v>CONMUTACION ESTRATOS BAJOS 2A. LINEA</v>
          </cell>
        </row>
        <row r="905">
          <cell r="A905">
            <v>7936</v>
          </cell>
          <cell r="B905" t="str">
            <v>CENTRO DE COSTO NO EXISTE!!!</v>
          </cell>
        </row>
        <row r="906">
          <cell r="A906">
            <v>7939</v>
          </cell>
          <cell r="B906" t="str">
            <v>ANTICIPOS PLANTA GENERAL</v>
          </cell>
        </row>
        <row r="907">
          <cell r="A907">
            <v>7940</v>
          </cell>
          <cell r="B907" t="str">
            <v>CENTRO DE COSTO NO EXISTE!!!</v>
          </cell>
        </row>
        <row r="908">
          <cell r="A908">
            <v>7949</v>
          </cell>
          <cell r="B908" t="str">
            <v>ANTICIPOS TELEFONOS PLAN 90-94</v>
          </cell>
        </row>
        <row r="909">
          <cell r="A909">
            <v>7950</v>
          </cell>
          <cell r="B909" t="str">
            <v>CENTRO DE COSTO NO EXISTE!!!</v>
          </cell>
        </row>
        <row r="910">
          <cell r="A910">
            <v>7970</v>
          </cell>
          <cell r="B910" t="str">
            <v>INGENIERIA OTROS PROGRAMAS</v>
          </cell>
        </row>
        <row r="911">
          <cell r="A911">
            <v>7971</v>
          </cell>
          <cell r="B911" t="str">
            <v>INGENIERIA PLAN REPOSICION</v>
          </cell>
        </row>
        <row r="912">
          <cell r="A912">
            <v>7972</v>
          </cell>
          <cell r="B912" t="str">
            <v>GASTOS FROS. EXIMBANK PLAN 95-99</v>
          </cell>
        </row>
        <row r="913">
          <cell r="A913">
            <v>7973</v>
          </cell>
          <cell r="B913" t="str">
            <v>CENTRO DE COSTO NO EXISTE!!!</v>
          </cell>
        </row>
        <row r="914">
          <cell r="A914">
            <v>7975</v>
          </cell>
          <cell r="B914" t="str">
            <v>GASTOS FINANCIEROS PLESSEY</v>
          </cell>
        </row>
        <row r="915">
          <cell r="A915">
            <v>7976</v>
          </cell>
          <cell r="B915" t="str">
            <v>CENTRO DE COSTO NO EXISTE!!!</v>
          </cell>
        </row>
        <row r="916">
          <cell r="A916">
            <v>7979</v>
          </cell>
          <cell r="B916" t="str">
            <v>AJUSTES POR INFLACION ORIENTE</v>
          </cell>
        </row>
        <row r="917">
          <cell r="A917">
            <v>7980</v>
          </cell>
          <cell r="B917" t="str">
            <v>CENTRO DE COSTO NO EXISTE!!!</v>
          </cell>
        </row>
        <row r="918">
          <cell r="A918">
            <v>7981</v>
          </cell>
          <cell r="B918" t="str">
            <v>AJUSTE PRESTAMO EXIMBANK (189K)</v>
          </cell>
        </row>
        <row r="919">
          <cell r="A919">
            <v>7982</v>
          </cell>
          <cell r="B919" t="str">
            <v>CENTRO DE COSTO NO EXISTE!!!</v>
          </cell>
        </row>
        <row r="920">
          <cell r="A920">
            <v>7987</v>
          </cell>
          <cell r="B920" t="str">
            <v>AJUSTE PRESTAMO PLESSEY</v>
          </cell>
        </row>
        <row r="921">
          <cell r="A921">
            <v>7988</v>
          </cell>
          <cell r="B921" t="str">
            <v>CENTRO DE COSTO NO EXISTE!!!</v>
          </cell>
        </row>
        <row r="922">
          <cell r="A922">
            <v>7994</v>
          </cell>
          <cell r="B922" t="str">
            <v>INGENIERIA PLAN DE DESARROLLO 2000-2002</v>
          </cell>
        </row>
        <row r="923">
          <cell r="A923">
            <v>7995</v>
          </cell>
          <cell r="B923" t="str">
            <v>AJUSTE PTMO. C. ITOH (161K)</v>
          </cell>
        </row>
        <row r="924">
          <cell r="A924">
            <v>7996</v>
          </cell>
          <cell r="B924" t="str">
            <v>INGENIERIA PLAN 1995-1999</v>
          </cell>
        </row>
        <row r="925">
          <cell r="A925">
            <v>7997</v>
          </cell>
          <cell r="B925" t="str">
            <v>INGENIERIA PROYECTO ORIENTE</v>
          </cell>
        </row>
        <row r="926">
          <cell r="A926">
            <v>7998</v>
          </cell>
          <cell r="B926" t="str">
            <v>CENTRO DE COSTO NO EXISTE!!!</v>
          </cell>
        </row>
        <row r="927">
          <cell r="A927">
            <v>7999</v>
          </cell>
          <cell r="B927" t="str">
            <v>INGENIERIA TELEFONOS VIA RADIO</v>
          </cell>
        </row>
        <row r="928">
          <cell r="A928">
            <v>8000</v>
          </cell>
          <cell r="B928" t="str">
            <v>SUB O.C. CANALIZACIONES VARIAS</v>
          </cell>
        </row>
        <row r="929">
          <cell r="A929">
            <v>8001</v>
          </cell>
          <cell r="B929" t="str">
            <v>SUB O.C. VARIAS</v>
          </cell>
        </row>
        <row r="930">
          <cell r="A930">
            <v>8002</v>
          </cell>
          <cell r="B930" t="str">
            <v>SUB LA CABAÑA O. C. EXPANSION</v>
          </cell>
        </row>
        <row r="931">
          <cell r="A931">
            <v>8003</v>
          </cell>
          <cell r="B931" t="str">
            <v>SUB ITAGUI O. C. EXPANSION</v>
          </cell>
        </row>
        <row r="932">
          <cell r="A932">
            <v>8004</v>
          </cell>
          <cell r="B932" t="str">
            <v>SUB. YARUMAL II O.C. AMPLIACION</v>
          </cell>
        </row>
        <row r="933">
          <cell r="A933">
            <v>8005</v>
          </cell>
          <cell r="B933" t="str">
            <v>SUB. SAN ANTONIO OO. CC. AMPLIACION</v>
          </cell>
        </row>
        <row r="934">
          <cell r="A934">
            <v>8006</v>
          </cell>
          <cell r="B934" t="str">
            <v>SUB. RIONEGRO O.C. AMPLIACION</v>
          </cell>
        </row>
        <row r="935">
          <cell r="A935">
            <v>8007</v>
          </cell>
          <cell r="B935" t="str">
            <v>SUB. SANTA ROSA O.C. AMPLIACION</v>
          </cell>
        </row>
        <row r="936">
          <cell r="A936">
            <v>8008</v>
          </cell>
          <cell r="B936" t="str">
            <v>SUB. O.C. CANALIZACIONES ITAGUI</v>
          </cell>
        </row>
        <row r="937">
          <cell r="A937">
            <v>8009</v>
          </cell>
          <cell r="B937" t="str">
            <v>SUB. O.C. CANALIZACIONES CABA\A</v>
          </cell>
        </row>
        <row r="938">
          <cell r="A938">
            <v>8010</v>
          </cell>
          <cell r="B938" t="str">
            <v>SUB. O.C. CANALIZACIONES ORIENTE</v>
          </cell>
        </row>
        <row r="939">
          <cell r="A939">
            <v>8011</v>
          </cell>
          <cell r="B939" t="str">
            <v>EXPANSION REDES PRIMARIAS</v>
          </cell>
        </row>
        <row r="940">
          <cell r="A940">
            <v>8012</v>
          </cell>
          <cell r="B940" t="str">
            <v>REPOSICION REDES PRIMARIAS</v>
          </cell>
        </row>
        <row r="941">
          <cell r="A941">
            <v>8013</v>
          </cell>
          <cell r="B941" t="str">
            <v>RECTIFICACION REDES SECUNDARIAS</v>
          </cell>
        </row>
        <row r="942">
          <cell r="A942">
            <v>8014</v>
          </cell>
          <cell r="B942" t="str">
            <v>EST. REDES PRIMARIAS AISLAD.</v>
          </cell>
        </row>
        <row r="943">
          <cell r="A943">
            <v>8015</v>
          </cell>
          <cell r="B943" t="str">
            <v>CENTRO DE INFORMACION REDES</v>
          </cell>
        </row>
        <row r="944">
          <cell r="A944">
            <v>8016</v>
          </cell>
          <cell r="B944" t="str">
            <v>RECONSTRUCCION TRANSFORMADORES</v>
          </cell>
        </row>
        <row r="945">
          <cell r="A945">
            <v>8017</v>
          </cell>
          <cell r="B945" t="str">
            <v>AUTOMATIZACION DE LA DISTRIBUC</v>
          </cell>
        </row>
        <row r="946">
          <cell r="A946">
            <v>8018</v>
          </cell>
          <cell r="B946" t="str">
            <v>REDES OTRAS ENTIDADES</v>
          </cell>
        </row>
        <row r="947">
          <cell r="A947">
            <v>8019</v>
          </cell>
          <cell r="B947" t="str">
            <v>SUB. RIO CLARO 110KV EXPANSION</v>
          </cell>
        </row>
        <row r="948">
          <cell r="A948">
            <v>8020</v>
          </cell>
          <cell r="B948" t="str">
            <v>REDES SUBESTACION ORIENTE II</v>
          </cell>
        </row>
        <row r="949">
          <cell r="A949">
            <v>8021</v>
          </cell>
          <cell r="B949" t="str">
            <v>REDES SUB LA CABANA</v>
          </cell>
        </row>
        <row r="950">
          <cell r="A950">
            <v>8022</v>
          </cell>
          <cell r="B950" t="str">
            <v>REDES SUB. ITAGUI</v>
          </cell>
        </row>
        <row r="951">
          <cell r="A951">
            <v>8023</v>
          </cell>
          <cell r="B951" t="str">
            <v>CONTRATOS REDES ZONA SUR</v>
          </cell>
        </row>
        <row r="952">
          <cell r="A952">
            <v>8024</v>
          </cell>
          <cell r="B952" t="str">
            <v>CONTRATO RED AEREA</v>
          </cell>
        </row>
        <row r="953">
          <cell r="A953">
            <v>8025</v>
          </cell>
          <cell r="B953" t="str">
            <v>ESTUDIOS DISTRIBUCION ENERGIA</v>
          </cell>
        </row>
        <row r="954">
          <cell r="A954">
            <v>8026</v>
          </cell>
          <cell r="B954" t="str">
            <v>CONTRATOS REDES ZONA NORTE</v>
          </cell>
        </row>
        <row r="955">
          <cell r="A955">
            <v>8027</v>
          </cell>
          <cell r="B955" t="str">
            <v>SUB. RIO CLARO 110KV OC EXPANSION</v>
          </cell>
        </row>
        <row r="956">
          <cell r="A956">
            <v>8028</v>
          </cell>
          <cell r="B956" t="str">
            <v>SUB. RIONEGRO AMPLIACION</v>
          </cell>
        </row>
        <row r="957">
          <cell r="A957">
            <v>8029</v>
          </cell>
          <cell r="B957" t="str">
            <v>INGENIERIA DISTRIBUCION 95-2000</v>
          </cell>
        </row>
        <row r="958">
          <cell r="A958">
            <v>8030</v>
          </cell>
          <cell r="B958" t="str">
            <v>SUB. STA ROSA AMPLIACION</v>
          </cell>
        </row>
        <row r="959">
          <cell r="A959">
            <v>8031</v>
          </cell>
          <cell r="B959" t="str">
            <v>S/E SAN CRISTOBAL AMPLIACION</v>
          </cell>
        </row>
        <row r="960">
          <cell r="A960">
            <v>8032</v>
          </cell>
          <cell r="B960" t="str">
            <v>SUB YARUMAL AMPLIACION</v>
          </cell>
        </row>
        <row r="961">
          <cell r="A961">
            <v>8033</v>
          </cell>
          <cell r="B961" t="str">
            <v>SUB ITAGUI EXPANSION</v>
          </cell>
        </row>
        <row r="962">
          <cell r="A962">
            <v>8034</v>
          </cell>
          <cell r="B962" t="str">
            <v>SUB LA CABANA EXPANSION</v>
          </cell>
        </row>
        <row r="963">
          <cell r="A963">
            <v>8035</v>
          </cell>
          <cell r="B963" t="str">
            <v>SUB REP/RESP TRANSF POTENCIA</v>
          </cell>
        </row>
        <row r="964">
          <cell r="A964">
            <v>8036</v>
          </cell>
          <cell r="B964" t="str">
            <v>SUB REP/RESP INTERRUP SECCIONAD</v>
          </cell>
        </row>
        <row r="965">
          <cell r="A965">
            <v>8037</v>
          </cell>
          <cell r="B965" t="str">
            <v>SUB REP/RESP TRANSFORMAD MEDIDA</v>
          </cell>
        </row>
        <row r="966">
          <cell r="A966">
            <v>8038</v>
          </cell>
          <cell r="B966" t="str">
            <v>SUB REP/RESP PARARRAYOS</v>
          </cell>
        </row>
        <row r="967">
          <cell r="A967">
            <v>8039</v>
          </cell>
          <cell r="B967" t="str">
            <v>ANTICIPOS DISTRIBUCION 95 - 2000</v>
          </cell>
        </row>
        <row r="968">
          <cell r="A968">
            <v>8040</v>
          </cell>
          <cell r="B968" t="str">
            <v>SUB REFUERZO PROTECCIONES VARIAS</v>
          </cell>
        </row>
        <row r="969">
          <cell r="A969">
            <v>8041</v>
          </cell>
          <cell r="B969" t="str">
            <v>SUB REFUERZO PROTECC COMUNICAC.</v>
          </cell>
        </row>
        <row r="970">
          <cell r="A970">
            <v>8042</v>
          </cell>
          <cell r="B970" t="str">
            <v>SUB REP/RESP VARIAS</v>
          </cell>
        </row>
        <row r="971">
          <cell r="A971">
            <v>8043</v>
          </cell>
          <cell r="B971" t="str">
            <v>OBRAS CIVILES VARIAS PESD</v>
          </cell>
        </row>
        <row r="972">
          <cell r="A972">
            <v>8044</v>
          </cell>
          <cell r="B972" t="str">
            <v>SUBESTACION SANTA ANA</v>
          </cell>
        </row>
        <row r="973">
          <cell r="A973">
            <v>8045</v>
          </cell>
          <cell r="B973" t="str">
            <v>GASTOS FINANCIEROS DISTRIBUCION</v>
          </cell>
        </row>
        <row r="974">
          <cell r="A974">
            <v>8046</v>
          </cell>
          <cell r="B974" t="str">
            <v>EMPALME ZAMORA-CABANA-OCCIDENTE</v>
          </cell>
        </row>
        <row r="975">
          <cell r="A975">
            <v>8047</v>
          </cell>
          <cell r="B975" t="str">
            <v>EMPALME BELEN ITAGUI ANCON SUR</v>
          </cell>
        </row>
        <row r="976">
          <cell r="A976">
            <v>8048</v>
          </cell>
          <cell r="B976" t="str">
            <v>INTERCONEXION 110 KV SUB BELLO</v>
          </cell>
        </row>
        <row r="977">
          <cell r="A977">
            <v>8049</v>
          </cell>
          <cell r="B977" t="str">
            <v>AJ POR INFL PL EXP SUB DIST FUT</v>
          </cell>
        </row>
        <row r="978">
          <cell r="A978">
            <v>8050</v>
          </cell>
          <cell r="B978" t="str">
            <v>CENTRO DE COSTO NO EXISTE!!!</v>
          </cell>
        </row>
        <row r="979">
          <cell r="A979">
            <v>8051</v>
          </cell>
          <cell r="B979" t="str">
            <v>INVERSIONES ANALISIS TECNICO</v>
          </cell>
        </row>
        <row r="980">
          <cell r="A980">
            <v>8052</v>
          </cell>
          <cell r="B980" t="str">
            <v>INVERSIONES Y MEJORAS ZONA METROPOLITANA</v>
          </cell>
        </row>
        <row r="981">
          <cell r="A981">
            <v>8053</v>
          </cell>
          <cell r="B981" t="str">
            <v>INVERSIONES Y MEJORAS ZONA GUADALUPE</v>
          </cell>
        </row>
        <row r="982">
          <cell r="A982">
            <v>8054</v>
          </cell>
          <cell r="B982" t="str">
            <v>INVERSIONES Y MEJORAS ZONA GUATAPE</v>
          </cell>
        </row>
        <row r="983">
          <cell r="A983">
            <v>8055</v>
          </cell>
          <cell r="B983" t="str">
            <v>INVERSIONES Y MEJORAS SECCION PLAYAS</v>
          </cell>
        </row>
        <row r="984">
          <cell r="A984">
            <v>8056</v>
          </cell>
          <cell r="B984" t="str">
            <v>INVERSIONES OPERACIÓN CENTRO CONTROL</v>
          </cell>
        </row>
        <row r="985">
          <cell r="A985">
            <v>8057</v>
          </cell>
          <cell r="B985" t="str">
            <v>INVERSIONES MANTENIMIENTO CENTRO CONTROL</v>
          </cell>
        </row>
        <row r="986">
          <cell r="A986">
            <v>8058</v>
          </cell>
          <cell r="B986" t="str">
            <v>REHABILITACION CENTRAL GUATAPE</v>
          </cell>
        </row>
        <row r="987">
          <cell r="A987">
            <v>8059</v>
          </cell>
          <cell r="B987" t="str">
            <v>PROYECTOS COMUNICACIONES</v>
          </cell>
        </row>
        <row r="988">
          <cell r="A988">
            <v>8060</v>
          </cell>
          <cell r="B988" t="str">
            <v>CENTRO DE COSTO NO EXISTE!!!</v>
          </cell>
        </row>
        <row r="989">
          <cell r="A989">
            <v>8061</v>
          </cell>
          <cell r="B989" t="str">
            <v>EQUIPOS PROD ENERGIA FUTURO</v>
          </cell>
        </row>
        <row r="990">
          <cell r="A990">
            <v>8062</v>
          </cell>
          <cell r="B990" t="str">
            <v>REPOSIC EG TRON G1P 3 Y PB</v>
          </cell>
        </row>
        <row r="991">
          <cell r="A991">
            <v>8063</v>
          </cell>
          <cell r="B991" t="str">
            <v>MODERNIZACION GUATAPE</v>
          </cell>
        </row>
        <row r="992">
          <cell r="A992">
            <v>8064</v>
          </cell>
          <cell r="B992" t="str">
            <v>OBRAS VARIAS DIVISION TECNICA FUTURA</v>
          </cell>
        </row>
        <row r="993">
          <cell r="A993">
            <v>8065</v>
          </cell>
          <cell r="B993" t="str">
            <v>CENTRO DE COSTO NO EXISTE!!!</v>
          </cell>
        </row>
        <row r="994">
          <cell r="A994">
            <v>8066</v>
          </cell>
          <cell r="B994" t="str">
            <v>OBRAS VARIAS MINICENTRAL PAJARITO</v>
          </cell>
        </row>
        <row r="995">
          <cell r="A995">
            <v>8067</v>
          </cell>
          <cell r="B995" t="str">
            <v>OBRAS VARIANTE MINICENTRAL DOLORES</v>
          </cell>
        </row>
        <row r="996">
          <cell r="A996">
            <v>8068</v>
          </cell>
          <cell r="B996" t="str">
            <v>DISENO PAJARITO DOLORES</v>
          </cell>
        </row>
        <row r="997">
          <cell r="A997">
            <v>8069</v>
          </cell>
          <cell r="B997" t="str">
            <v>CENTRO DE COSTO NO EXISTE!!!</v>
          </cell>
        </row>
        <row r="998">
          <cell r="A998">
            <v>8071</v>
          </cell>
          <cell r="B998" t="str">
            <v>EQUIPOS MINICENTRAL PAJARITO</v>
          </cell>
        </row>
        <row r="999">
          <cell r="A999">
            <v>8072</v>
          </cell>
          <cell r="B999" t="str">
            <v>EQUIPOS MINICENTRAL DOLORES</v>
          </cell>
        </row>
        <row r="1000">
          <cell r="A1000">
            <v>8073</v>
          </cell>
          <cell r="B1000" t="str">
            <v>INTERVENTORIA PAJARITO DOLORES</v>
          </cell>
        </row>
        <row r="1001">
          <cell r="A1001">
            <v>8074</v>
          </cell>
          <cell r="B1001" t="str">
            <v>INGEN. Y ADMON. MINICENTRALES</v>
          </cell>
        </row>
        <row r="1002">
          <cell r="A1002">
            <v>8075</v>
          </cell>
          <cell r="B1002" t="str">
            <v>CENTRO DE COSTO NO EXISTE!!!</v>
          </cell>
        </row>
        <row r="1003">
          <cell r="A1003">
            <v>8079</v>
          </cell>
          <cell r="B1003" t="str">
            <v>ANTICIPO MINICENTRALES PAJARITO DOLORES</v>
          </cell>
        </row>
        <row r="1004">
          <cell r="A1004">
            <v>8080</v>
          </cell>
          <cell r="B1004" t="str">
            <v>CENTRO DE COSTO NO EXISTE!!!</v>
          </cell>
        </row>
        <row r="1005">
          <cell r="A1005">
            <v>8089</v>
          </cell>
          <cell r="B1005" t="str">
            <v>ANTIC GENERACION Y REPOS. EQ. FUTUROS</v>
          </cell>
        </row>
        <row r="1006">
          <cell r="A1006">
            <v>8090</v>
          </cell>
          <cell r="B1006" t="str">
            <v>CENTRO DE COSTO NO EXISTE!!!</v>
          </cell>
        </row>
        <row r="1007">
          <cell r="A1007">
            <v>8098</v>
          </cell>
          <cell r="B1007" t="str">
            <v>ING. Y ADMON. GENER. Y REP. EQUIPOS FUT.</v>
          </cell>
        </row>
        <row r="1008">
          <cell r="A1008">
            <v>8099</v>
          </cell>
          <cell r="B1008" t="str">
            <v>CENTRO DE COSTO NO EXISTE!!!</v>
          </cell>
        </row>
        <row r="1009">
          <cell r="A1009">
            <v>8102</v>
          </cell>
          <cell r="B1009" t="str">
            <v>ING PLAN REDUCC PERDIDAS 95 - 2000</v>
          </cell>
        </row>
        <row r="1010">
          <cell r="A1010">
            <v>8103</v>
          </cell>
          <cell r="B1010" t="str">
            <v>INSTALACION CONTADORES H.V. PERDIDAS</v>
          </cell>
        </row>
        <row r="1011">
          <cell r="A1011">
            <v>8104</v>
          </cell>
          <cell r="B1011" t="str">
            <v>CONTADORES SECCION MEDICION</v>
          </cell>
        </row>
        <row r="1012">
          <cell r="A1012">
            <v>8105</v>
          </cell>
          <cell r="B1012" t="str">
            <v>INSTALACION CONTADORES H.V.</v>
          </cell>
        </row>
        <row r="1013">
          <cell r="A1013">
            <v>8106</v>
          </cell>
          <cell r="B1013" t="str">
            <v>INSTALACION CONTADORES PRPF</v>
          </cell>
        </row>
        <row r="1014">
          <cell r="A1014">
            <v>8107</v>
          </cell>
          <cell r="B1014" t="str">
            <v>REDES PRIMARIAS HV</v>
          </cell>
        </row>
        <row r="1015">
          <cell r="A1015">
            <v>8108</v>
          </cell>
          <cell r="B1015" t="str">
            <v>REDES SECUNDARIAS HV</v>
          </cell>
        </row>
        <row r="1016">
          <cell r="A1016">
            <v>8109</v>
          </cell>
          <cell r="B1016" t="str">
            <v>TRANSFORMADORES HV</v>
          </cell>
        </row>
        <row r="1017">
          <cell r="A1017">
            <v>8110</v>
          </cell>
          <cell r="B1017" t="str">
            <v>EXPANSION REDES D.E.N.</v>
          </cell>
        </row>
        <row r="1018">
          <cell r="A1018">
            <v>8111</v>
          </cell>
          <cell r="B1018" t="str">
            <v>EXPANSION REDES D.E.C.</v>
          </cell>
        </row>
        <row r="1019">
          <cell r="A1019">
            <v>8112</v>
          </cell>
          <cell r="B1019" t="str">
            <v>EXPANSION REDES D.E.S.</v>
          </cell>
        </row>
        <row r="1020">
          <cell r="A1020">
            <v>8113</v>
          </cell>
          <cell r="B1020" t="str">
            <v>LEVANT. INFORMACION DISTRIBUCION</v>
          </cell>
        </row>
        <row r="1021">
          <cell r="A1021">
            <v>8114</v>
          </cell>
          <cell r="B1021" t="str">
            <v>CONTRATOS UNIDAD GESTION Y ANALISIS D.E.</v>
          </cell>
        </row>
        <row r="1022">
          <cell r="A1022">
            <v>8115</v>
          </cell>
          <cell r="B1022" t="str">
            <v>CONTRATOS DEPTO. CONTROL ENERGIA</v>
          </cell>
        </row>
        <row r="1023">
          <cell r="A1023">
            <v>8116</v>
          </cell>
          <cell r="B1023" t="str">
            <v>CENTRO DE COSTO NO EXISTE!!!</v>
          </cell>
        </row>
        <row r="1024">
          <cell r="A1024">
            <v>8117</v>
          </cell>
          <cell r="B1024" t="str">
            <v>PILAS PUBLICAS</v>
          </cell>
        </row>
        <row r="1025">
          <cell r="A1025">
            <v>8118</v>
          </cell>
          <cell r="B1025" t="str">
            <v>RECONSTRUCCION TRANSFORMADOR BARBOSA</v>
          </cell>
        </row>
        <row r="1026">
          <cell r="A1026">
            <v>8119</v>
          </cell>
          <cell r="B1026" t="str">
            <v>CENTRO DE COSTO NO EXISTE!!!</v>
          </cell>
        </row>
        <row r="1027">
          <cell r="A1027">
            <v>8120</v>
          </cell>
          <cell r="B1027" t="str">
            <v>SISTEMA TELEMEDIDA DISTRIBUCION</v>
          </cell>
        </row>
        <row r="1028">
          <cell r="A1028">
            <v>8121</v>
          </cell>
          <cell r="B1028" t="str">
            <v>SIST TELEMEDIDA GENERACION</v>
          </cell>
        </row>
        <row r="1029">
          <cell r="A1029">
            <v>8122</v>
          </cell>
          <cell r="B1029" t="str">
            <v>SUB CENTRO CONTROL TELEMEDIDA D.</v>
          </cell>
        </row>
        <row r="1030">
          <cell r="A1030">
            <v>8123</v>
          </cell>
          <cell r="B1030" t="str">
            <v>SUB CENTRO CONTROL TELEMEDIDA G.</v>
          </cell>
        </row>
        <row r="1031">
          <cell r="A1031">
            <v>8124</v>
          </cell>
          <cell r="B1031" t="str">
            <v>CENTRO DE COSTO NO EXISTE!!!</v>
          </cell>
        </row>
        <row r="1032">
          <cell r="A1032">
            <v>8129</v>
          </cell>
          <cell r="B1032" t="str">
            <v>INGENIERIA TELEMEDIDA</v>
          </cell>
        </row>
        <row r="1033">
          <cell r="A1033">
            <v>8130</v>
          </cell>
          <cell r="B1033" t="str">
            <v>OBRAS CIVILES SIST. TELEMEDIDA DISTRIB</v>
          </cell>
        </row>
        <row r="1034">
          <cell r="A1034">
            <v>8131</v>
          </cell>
          <cell r="B1034" t="str">
            <v>OBRAS CIVILES SIST. TELEMEDIDA GENERACION</v>
          </cell>
        </row>
        <row r="1035">
          <cell r="A1035">
            <v>8132</v>
          </cell>
          <cell r="B1035" t="str">
            <v>CENTRO DE COSTO NO EXISTE!!!</v>
          </cell>
        </row>
        <row r="1036">
          <cell r="A1036">
            <v>8135</v>
          </cell>
          <cell r="B1036" t="str">
            <v>CONSULTORIA TELEMEDIDA DISTRIBUCION</v>
          </cell>
        </row>
        <row r="1037">
          <cell r="A1037">
            <v>8136</v>
          </cell>
          <cell r="B1037" t="str">
            <v>CONSULTORIA TELEMEDIDA GENERACION</v>
          </cell>
        </row>
        <row r="1038">
          <cell r="A1038">
            <v>8137</v>
          </cell>
          <cell r="B1038" t="str">
            <v>CENTRO DE COSTO NO EXISTE!!!</v>
          </cell>
        </row>
        <row r="1039">
          <cell r="A1039">
            <v>8139</v>
          </cell>
          <cell r="B1039" t="str">
            <v>ANT REDUCCION PERDIDAS FUTURO</v>
          </cell>
        </row>
        <row r="1040">
          <cell r="A1040">
            <v>8140</v>
          </cell>
          <cell r="B1040" t="str">
            <v>CENTRO DE COSTO NO EXISTE!!!</v>
          </cell>
        </row>
        <row r="1041">
          <cell r="A1041">
            <v>8142</v>
          </cell>
          <cell r="B1041" t="str">
            <v>GASTOS FCIEROS. P.R.P.F.</v>
          </cell>
        </row>
        <row r="1042">
          <cell r="A1042">
            <v>8143</v>
          </cell>
          <cell r="B1042" t="str">
            <v>CENTRO DE COSTO NO EXISTE!!!</v>
          </cell>
        </row>
        <row r="1043">
          <cell r="A1043">
            <v>8149</v>
          </cell>
          <cell r="B1043" t="str">
            <v>AJ POR INFL PL RED PERD FUT</v>
          </cell>
        </row>
        <row r="1044">
          <cell r="A1044">
            <v>8150</v>
          </cell>
          <cell r="B1044" t="str">
            <v>CONTR. PRESTACION SERVICIOS REDES</v>
          </cell>
        </row>
        <row r="1045">
          <cell r="A1045">
            <v>8151</v>
          </cell>
          <cell r="B1045" t="str">
            <v>CENTRO DE COSTO NO EXISTE!!!</v>
          </cell>
        </row>
        <row r="1046">
          <cell r="A1046">
            <v>8152</v>
          </cell>
          <cell r="B1046" t="str">
            <v>OBRA PUBLICA ZONA NORTE</v>
          </cell>
        </row>
        <row r="1047">
          <cell r="A1047">
            <v>8153</v>
          </cell>
          <cell r="B1047" t="str">
            <v>OBRA PUBLICA ZONA SUR</v>
          </cell>
        </row>
        <row r="1048">
          <cell r="A1048">
            <v>8154</v>
          </cell>
          <cell r="B1048" t="str">
            <v>CONTRATOS REPARACION DANOS</v>
          </cell>
        </row>
        <row r="1049">
          <cell r="A1049">
            <v>8155</v>
          </cell>
          <cell r="B1049" t="str">
            <v>OBRA PUBLICA ZONA SUR ALUMBRADO PUBLICO</v>
          </cell>
        </row>
        <row r="1050">
          <cell r="A1050">
            <v>8156</v>
          </cell>
          <cell r="B1050" t="str">
            <v>CONTRATOS MANTENIMIENTO</v>
          </cell>
        </row>
        <row r="1051">
          <cell r="A1051">
            <v>8157</v>
          </cell>
          <cell r="B1051" t="str">
            <v>CLIENTES ALUMBRADO PUBLICO</v>
          </cell>
        </row>
        <row r="1052">
          <cell r="A1052">
            <v>8158</v>
          </cell>
          <cell r="B1052" t="str">
            <v>ATENCION CLIENTE MMTO. PREVENTIVO RURAL</v>
          </cell>
        </row>
        <row r="1053">
          <cell r="A1053">
            <v>8159</v>
          </cell>
          <cell r="B1053" t="str">
            <v>CONTRATO REDES SUBTERRANEAS</v>
          </cell>
        </row>
        <row r="1054">
          <cell r="A1054">
            <v>8160</v>
          </cell>
          <cell r="B1054" t="str">
            <v>SERVICIOS EXTERNOS NORTE</v>
          </cell>
        </row>
        <row r="1055">
          <cell r="A1055">
            <v>8161</v>
          </cell>
          <cell r="B1055" t="str">
            <v>SERVICIOS EXTERNOS SUR</v>
          </cell>
        </row>
        <row r="1056">
          <cell r="A1056">
            <v>8162</v>
          </cell>
          <cell r="B1056" t="str">
            <v>SERVICIOS EXTERNOS CENTRO</v>
          </cell>
        </row>
        <row r="1057">
          <cell r="A1057">
            <v>8163</v>
          </cell>
          <cell r="B1057" t="str">
            <v>CENTRO DE COSTO NO EXISTE!!!</v>
          </cell>
        </row>
        <row r="1058">
          <cell r="A1058">
            <v>8168</v>
          </cell>
          <cell r="B1058" t="str">
            <v>PORTAFOLIO SERV. UN. CONTROLES Y PROTEC.</v>
          </cell>
        </row>
        <row r="1059">
          <cell r="A1059">
            <v>8169</v>
          </cell>
          <cell r="B1059" t="str">
            <v>PORTAFOLIO SERVICIOS DEPTO. MTTO. SUBES.</v>
          </cell>
        </row>
        <row r="1060">
          <cell r="A1060">
            <v>8170</v>
          </cell>
          <cell r="B1060" t="str">
            <v>PORTAFOLIO SERVICIOS DEPTO MTTO. EQUIPOS</v>
          </cell>
        </row>
        <row r="1061">
          <cell r="A1061">
            <v>8171</v>
          </cell>
          <cell r="B1061" t="str">
            <v>CENTRO DE COSTO NO EXISTE!!!</v>
          </cell>
        </row>
        <row r="1062">
          <cell r="A1062">
            <v>8172</v>
          </cell>
          <cell r="B1062" t="str">
            <v>PORTAFOLIO SERVICIOS LINEA PREFERENCIAL</v>
          </cell>
        </row>
        <row r="1063">
          <cell r="A1063">
            <v>8173</v>
          </cell>
          <cell r="B1063" t="str">
            <v>PORTAFOLIO SERVICIOS DIVISION MONTALES</v>
          </cell>
        </row>
        <row r="1064">
          <cell r="A1064">
            <v>8174</v>
          </cell>
          <cell r="B1064" t="str">
            <v>CENTRO DE COSTO NO EXISTE!!!</v>
          </cell>
        </row>
        <row r="1065">
          <cell r="A1065">
            <v>8202</v>
          </cell>
          <cell r="B1065" t="str">
            <v>INTERVENTORIA DISTRIBUCION GAS</v>
          </cell>
        </row>
        <row r="1066">
          <cell r="A1066">
            <v>8203</v>
          </cell>
          <cell r="B1066" t="str">
            <v>DISENO DISTRIB Y CONTROL GAS</v>
          </cell>
        </row>
        <row r="1067">
          <cell r="A1067">
            <v>8204</v>
          </cell>
          <cell r="B1067" t="str">
            <v>CENTRO DE COSTO NO EXISTE!!!</v>
          </cell>
        </row>
        <row r="1068">
          <cell r="A1068">
            <v>8209</v>
          </cell>
          <cell r="B1068" t="str">
            <v>INGENIERIA PROYECTO GAS</v>
          </cell>
        </row>
        <row r="1069">
          <cell r="A1069">
            <v>8210</v>
          </cell>
          <cell r="B1069" t="str">
            <v>CENTRO DE COSTO NO EXISTE!!!</v>
          </cell>
        </row>
        <row r="1070">
          <cell r="A1070">
            <v>8211</v>
          </cell>
          <cell r="B1070" t="str">
            <v>CENTRO CONTROL EQUIPOS</v>
          </cell>
        </row>
        <row r="1071">
          <cell r="A1071">
            <v>8212</v>
          </cell>
          <cell r="B1071" t="str">
            <v>TUBERIA CENTRAL ACERO ACCESOR</v>
          </cell>
        </row>
        <row r="1072">
          <cell r="A1072">
            <v>8213</v>
          </cell>
          <cell r="B1072" t="str">
            <v>ESTACION EQUIPOS</v>
          </cell>
        </row>
        <row r="1073">
          <cell r="A1073">
            <v>8214</v>
          </cell>
          <cell r="B1073" t="str">
            <v>CENTRO DE COSTO NO EXISTE!!!</v>
          </cell>
        </row>
        <row r="1074">
          <cell r="A1074">
            <v>8221</v>
          </cell>
          <cell r="B1074" t="str">
            <v>REDES DISTRIBUCION MEDIA PRESION</v>
          </cell>
        </row>
        <row r="1075">
          <cell r="A1075">
            <v>8222</v>
          </cell>
          <cell r="B1075" t="str">
            <v>CENTRO DE COSTO NO EXISTE!!!</v>
          </cell>
        </row>
        <row r="1076">
          <cell r="A1076">
            <v>8223</v>
          </cell>
          <cell r="B1076" t="str">
            <v>OBRA CIVIL CENTRO DE CONTROL</v>
          </cell>
        </row>
        <row r="1077">
          <cell r="A1077">
            <v>8224</v>
          </cell>
          <cell r="B1077" t="str">
            <v>OBRA CIVIL ESTAC TERMINALES</v>
          </cell>
        </row>
        <row r="1078">
          <cell r="A1078">
            <v>8225</v>
          </cell>
          <cell r="B1078" t="str">
            <v>OBRA CIVIL TUBERIA CENTRAL ACERO</v>
          </cell>
        </row>
        <row r="1079">
          <cell r="A1079">
            <v>8226</v>
          </cell>
          <cell r="B1079" t="str">
            <v>CENTRO DE COSTO NO EXISTE!!!</v>
          </cell>
        </row>
        <row r="1080">
          <cell r="A1080">
            <v>8230</v>
          </cell>
          <cell r="B1080" t="str">
            <v>REDES PLAN PILOTO GAS HV</v>
          </cell>
        </row>
        <row r="1081">
          <cell r="A1081">
            <v>8231</v>
          </cell>
          <cell r="B1081" t="str">
            <v>MEDIDORES GAS</v>
          </cell>
        </row>
        <row r="1082">
          <cell r="A1082">
            <v>8232</v>
          </cell>
          <cell r="B1082" t="str">
            <v>CENTRO DE COSTO NO EXISTE!!!</v>
          </cell>
        </row>
        <row r="1083">
          <cell r="A1083">
            <v>8235</v>
          </cell>
          <cell r="B1083" t="str">
            <v>DESPACHO CUADRILLAS GAS</v>
          </cell>
        </row>
        <row r="1084">
          <cell r="A1084">
            <v>8236</v>
          </cell>
          <cell r="B1084" t="str">
            <v>CENTRO DE COSTO NO EXISTE!!!</v>
          </cell>
        </row>
        <row r="1085">
          <cell r="A1085">
            <v>8241</v>
          </cell>
          <cell r="B1085" t="str">
            <v>MASIFICACION GAS</v>
          </cell>
        </row>
        <row r="1086">
          <cell r="A1086">
            <v>8243</v>
          </cell>
          <cell r="B1086" t="str">
            <v>CENTRO DE COSTO NO EXISTE!!!</v>
          </cell>
        </row>
        <row r="1087">
          <cell r="A1087">
            <v>8279</v>
          </cell>
          <cell r="B1087" t="str">
            <v>ANTICIPOS PROYECTO GAS</v>
          </cell>
        </row>
        <row r="1088">
          <cell r="A1088">
            <v>8280</v>
          </cell>
          <cell r="B1088" t="str">
            <v>GASTOS FROS FONADE GAS</v>
          </cell>
        </row>
        <row r="1089">
          <cell r="A1089">
            <v>8281</v>
          </cell>
          <cell r="B1089" t="str">
            <v>GASTOS FINANANCIEROS GAS EXIMBANK.</v>
          </cell>
        </row>
        <row r="1090">
          <cell r="A1090">
            <v>8282</v>
          </cell>
          <cell r="B1090" t="str">
            <v>GASTOS FINANCIEROS CITIBANK-GAS</v>
          </cell>
        </row>
        <row r="1091">
          <cell r="A1091">
            <v>8283</v>
          </cell>
          <cell r="B1091" t="str">
            <v>CENTRO DE COSTO NO EXISTE!!!</v>
          </cell>
        </row>
        <row r="1092">
          <cell r="A1092">
            <v>8293</v>
          </cell>
          <cell r="B1092" t="str">
            <v>AJ POR INFL PROYECTO GAS</v>
          </cell>
        </row>
        <row r="1093">
          <cell r="A1093">
            <v>8294</v>
          </cell>
          <cell r="B1093" t="str">
            <v>AJUSTES POR DIFERENCIA EN CAMBIO</v>
          </cell>
        </row>
        <row r="1094">
          <cell r="A1094">
            <v>8295</v>
          </cell>
          <cell r="B1094" t="str">
            <v>CENTRO DE COSTO NO EXISTE!!!</v>
          </cell>
        </row>
        <row r="1095">
          <cell r="A1095">
            <v>8300</v>
          </cell>
          <cell r="B1095" t="str">
            <v>SUB EL SAALTO 220 KV O. C. EXPANSION</v>
          </cell>
        </row>
        <row r="1096">
          <cell r="A1096">
            <v>8301</v>
          </cell>
          <cell r="B1096" t="str">
            <v>SUB BELLO 220 KV O. C. EXPANSION</v>
          </cell>
        </row>
        <row r="1097">
          <cell r="A1097">
            <v>8302</v>
          </cell>
          <cell r="B1097" t="str">
            <v>SUB BARBOSA 220 KV O. C. AMPLIACION</v>
          </cell>
        </row>
        <row r="1098">
          <cell r="A1098">
            <v>8303</v>
          </cell>
          <cell r="B1098" t="str">
            <v>SUB GUADALUPE IV 220 KV O. C. AMPLIAC.</v>
          </cell>
        </row>
        <row r="1099">
          <cell r="A1099">
            <v>8304</v>
          </cell>
          <cell r="B1099" t="str">
            <v>SUB COLOMBIA 110 KV O.C. AMPLIAC</v>
          </cell>
        </row>
        <row r="1100">
          <cell r="A1100">
            <v>8305</v>
          </cell>
          <cell r="B1100" t="str">
            <v>SUB GIRARDOTA 110 KV O.C. AMPLIAC.</v>
          </cell>
        </row>
        <row r="1101">
          <cell r="A1101">
            <v>8306</v>
          </cell>
          <cell r="B1101" t="str">
            <v>SUB. MALENA 220KV OC RECONFIG.</v>
          </cell>
        </row>
        <row r="1102">
          <cell r="A1102">
            <v>8307</v>
          </cell>
          <cell r="B1102" t="str">
            <v>SUB. MALENA 220KV RECONFIG.</v>
          </cell>
        </row>
        <row r="1103">
          <cell r="A1103">
            <v>8308</v>
          </cell>
          <cell r="B1103" t="str">
            <v>CENTRO DE COSTO NO EXISTE!!!</v>
          </cell>
        </row>
        <row r="1104">
          <cell r="A1104">
            <v>8310</v>
          </cell>
          <cell r="B1104" t="str">
            <v>EMPALME BELLO P.BLANCAS VILLA HERMOSA</v>
          </cell>
        </row>
        <row r="1105">
          <cell r="A1105">
            <v>8311</v>
          </cell>
          <cell r="B1105" t="str">
            <v>EMPALME RIOGRANDE GIRARDOTA PL BIENAL</v>
          </cell>
        </row>
        <row r="1106">
          <cell r="A1106">
            <v>8312</v>
          </cell>
          <cell r="B1106" t="str">
            <v>EMPALME OCC COLOMBIA P. BLANCAS</v>
          </cell>
        </row>
        <row r="1107">
          <cell r="A1107">
            <v>8313</v>
          </cell>
          <cell r="B1107" t="str">
            <v>LIN EL SALTO BARBOSA C.T. 220 KV</v>
          </cell>
        </row>
        <row r="1108">
          <cell r="A1108">
            <v>8314</v>
          </cell>
          <cell r="B1108" t="str">
            <v>LINEA TASAJERA BELLO 220 KV</v>
          </cell>
        </row>
        <row r="1109">
          <cell r="A1109">
            <v>8312</v>
          </cell>
          <cell r="B1109" t="str">
            <v>CENTRO DE COSTO NO EXISTE!!!</v>
          </cell>
        </row>
        <row r="1110">
          <cell r="A1110">
            <v>8316</v>
          </cell>
          <cell r="B1110" t="str">
            <v>LINEA EL SALTO-YARUMAL I Y II</v>
          </cell>
        </row>
        <row r="1111">
          <cell r="A1111">
            <v>8317</v>
          </cell>
          <cell r="B1111" t="str">
            <v>CENTRO DE COSTO NO EXISTE!!!</v>
          </cell>
        </row>
        <row r="1112">
          <cell r="A1112">
            <v>8319</v>
          </cell>
          <cell r="B1112" t="str">
            <v>LINEA GUADALUPE IV-SALTO III REPLANTEO</v>
          </cell>
        </row>
        <row r="1113">
          <cell r="A1113">
            <v>8320</v>
          </cell>
          <cell r="B1113" t="str">
            <v>ING.EXP,TRANS,TRANSF 91-2000</v>
          </cell>
        </row>
        <row r="1114">
          <cell r="A1114">
            <v>8321</v>
          </cell>
          <cell r="B1114" t="str">
            <v>CENTRO DE COSTO NO EXISTE!!!</v>
          </cell>
        </row>
        <row r="1115">
          <cell r="A1115">
            <v>8325</v>
          </cell>
          <cell r="B1115" t="str">
            <v>GASTOS FCIEROS EXP,TRAS,TRANSF</v>
          </cell>
        </row>
        <row r="1116">
          <cell r="A1116">
            <v>8326</v>
          </cell>
          <cell r="B1116" t="str">
            <v>CENTRO DE COSTO NO EXISTE!!!</v>
          </cell>
        </row>
        <row r="1117">
          <cell r="A1117">
            <v>8327</v>
          </cell>
          <cell r="B1117" t="str">
            <v>SUB EL SALTO 220 KV EXPANSION</v>
          </cell>
        </row>
        <row r="1118">
          <cell r="A1118">
            <v>8328</v>
          </cell>
          <cell r="B1118" t="str">
            <v>SUB BELLO 220 KV EXPANSION</v>
          </cell>
        </row>
        <row r="1119">
          <cell r="A1119">
            <v>8329</v>
          </cell>
          <cell r="B1119" t="str">
            <v>SUB BARBOSA 220 KV AMPLIACION</v>
          </cell>
        </row>
        <row r="1120">
          <cell r="A1120">
            <v>8330</v>
          </cell>
          <cell r="B1120" t="str">
            <v>SUB GUADALUPE IV 220 KV AMPLIACION</v>
          </cell>
        </row>
        <row r="1121">
          <cell r="A1121">
            <v>8331</v>
          </cell>
          <cell r="B1121" t="str">
            <v>SUB COLOMBIA 110 KV AMPLIACION</v>
          </cell>
        </row>
        <row r="1122">
          <cell r="A1122">
            <v>8332</v>
          </cell>
          <cell r="B1122" t="str">
            <v>SUB GIRARDOTA 110 KV AMPLIACION</v>
          </cell>
        </row>
        <row r="1123">
          <cell r="A1123">
            <v>8333</v>
          </cell>
          <cell r="B1123" t="str">
            <v>SUB REP/RESP PARARRAYOS</v>
          </cell>
        </row>
        <row r="1124">
          <cell r="A1124">
            <v>8334</v>
          </cell>
          <cell r="B1124" t="str">
            <v>SUB REP/RESP TRANSFORMAD MEDIDA</v>
          </cell>
        </row>
        <row r="1125">
          <cell r="A1125">
            <v>8335</v>
          </cell>
          <cell r="B1125" t="str">
            <v>SUB REP/RESP TRANSFORMAD POTENCIA</v>
          </cell>
        </row>
        <row r="1126">
          <cell r="A1126">
            <v>8336</v>
          </cell>
          <cell r="B1126" t="str">
            <v>SUB REP/RESP INTERRUPT. SECCIONAD.</v>
          </cell>
        </row>
        <row r="1127">
          <cell r="A1127">
            <v>8337</v>
          </cell>
          <cell r="B1127" t="str">
            <v>SUB REP/RESP VARIOS</v>
          </cell>
        </row>
        <row r="1128">
          <cell r="A1128">
            <v>8338</v>
          </cell>
          <cell r="B1128" t="str">
            <v>SUB REFUERZOS PROTECC. VARIOS</v>
          </cell>
        </row>
        <row r="1129">
          <cell r="A1129">
            <v>8339</v>
          </cell>
          <cell r="B1129" t="str">
            <v>SUB RESPALDO MICROONDAS FIBRA OPTICA</v>
          </cell>
        </row>
        <row r="1130">
          <cell r="A1130">
            <v>8340</v>
          </cell>
          <cell r="B1130" t="str">
            <v>SUB RESPALDO CENETRO DE CONTROL</v>
          </cell>
        </row>
        <row r="1131">
          <cell r="A1131">
            <v>8341</v>
          </cell>
          <cell r="B1131" t="str">
            <v>SUB SISTEMA ANTINCENDIO</v>
          </cell>
        </row>
        <row r="1132">
          <cell r="A1132">
            <v>8342</v>
          </cell>
          <cell r="B1132" t="str">
            <v>OBRAS VARIAS DE TRANSMISION</v>
          </cell>
        </row>
        <row r="1133">
          <cell r="A1133">
            <v>8343</v>
          </cell>
          <cell r="B1133" t="str">
            <v>S/E BELEN BANCO COMPENSACION REACTIVA</v>
          </cell>
        </row>
        <row r="1134">
          <cell r="A1134">
            <v>8344</v>
          </cell>
          <cell r="B1134" t="str">
            <v>S/E MALENA REMODELACION Y AMPLIACION</v>
          </cell>
        </row>
        <row r="1135">
          <cell r="A1135">
            <v>8345</v>
          </cell>
          <cell r="B1135" t="str">
            <v>CENTRO DE COSTO NO EXISTE!!!</v>
          </cell>
        </row>
        <row r="1136">
          <cell r="A1136">
            <v>8346</v>
          </cell>
          <cell r="B1136" t="str">
            <v>AJUSTE PRESTAMO</v>
          </cell>
        </row>
        <row r="1137">
          <cell r="A1137">
            <v>8347</v>
          </cell>
          <cell r="B1137" t="str">
            <v>GASTOS FINANCIEROS</v>
          </cell>
        </row>
        <row r="1138">
          <cell r="A1138">
            <v>8348</v>
          </cell>
          <cell r="B1138" t="str">
            <v>AJ POR INFL TRANS Y TRANSF FUTURO</v>
          </cell>
        </row>
        <row r="1139">
          <cell r="A1139">
            <v>8349</v>
          </cell>
          <cell r="B1139" t="str">
            <v>ANTICIPOS TRANSM Y TRANSF FUTURO</v>
          </cell>
        </row>
        <row r="1140">
          <cell r="A1140">
            <v>8350</v>
          </cell>
          <cell r="B1140" t="str">
            <v>CENTRO DE COSTO NO EXISTE!!!</v>
          </cell>
        </row>
        <row r="1141">
          <cell r="A1141">
            <v>8379</v>
          </cell>
          <cell r="B1141" t="str">
            <v>ANTICIPOS PLAYAS</v>
          </cell>
        </row>
        <row r="1142">
          <cell r="A1142">
            <v>8380</v>
          </cell>
          <cell r="B1142" t="str">
            <v>CENTRO DE COSTO NO EXISTE!!!</v>
          </cell>
        </row>
        <row r="1143">
          <cell r="A1143">
            <v>8401</v>
          </cell>
          <cell r="B1143" t="str">
            <v>DISENOS PORCE II</v>
          </cell>
        </row>
        <row r="1144">
          <cell r="A1144">
            <v>8402</v>
          </cell>
          <cell r="B1144" t="str">
            <v>ESTUDIOS AMBIENTALES PORCE II</v>
          </cell>
        </row>
        <row r="1145">
          <cell r="A1145">
            <v>8403</v>
          </cell>
          <cell r="B1145" t="str">
            <v>INTERVENTORIA PORCE II</v>
          </cell>
        </row>
        <row r="1146">
          <cell r="A1146">
            <v>8404</v>
          </cell>
          <cell r="B1146" t="str">
            <v>CENTRO DE COSTO NO EXISTE!!!</v>
          </cell>
        </row>
        <row r="1147">
          <cell r="A1147">
            <v>8405</v>
          </cell>
          <cell r="B1147" t="str">
            <v>ASESORES PORCE II</v>
          </cell>
        </row>
        <row r="1148">
          <cell r="A1148">
            <v>8406</v>
          </cell>
          <cell r="B1148" t="str">
            <v>TIERRAS Y SERVIDUMBRES PORCE II</v>
          </cell>
        </row>
        <row r="1149">
          <cell r="A1149">
            <v>8407</v>
          </cell>
          <cell r="B1149" t="str">
            <v>INGENIERIA Y ADMON. PORCE II</v>
          </cell>
        </row>
        <row r="1150">
          <cell r="A1150">
            <v>8408</v>
          </cell>
          <cell r="B1150" t="str">
            <v>DISENOS TRANSM ASOCIADA PORCE II</v>
          </cell>
        </row>
        <row r="1151">
          <cell r="A1151">
            <v>8409</v>
          </cell>
          <cell r="B1151" t="str">
            <v>PROGRAMA CAPACITACION BID PORCE</v>
          </cell>
        </row>
        <row r="1152">
          <cell r="A1152">
            <v>8410</v>
          </cell>
          <cell r="B1152" t="str">
            <v>INFRAEST CAMPAMENTOS PORCE II</v>
          </cell>
        </row>
        <row r="1153">
          <cell r="A1153">
            <v>8411</v>
          </cell>
          <cell r="B1153" t="str">
            <v>CENTRO DE COSTO NO EXISTE!!!</v>
          </cell>
        </row>
        <row r="1154">
          <cell r="A1154">
            <v>8412</v>
          </cell>
          <cell r="B1154" t="str">
            <v>INFRAEST CARRET DE ACC PORCE II</v>
          </cell>
        </row>
        <row r="1155">
          <cell r="A1155">
            <v>8413</v>
          </cell>
          <cell r="B1155" t="str">
            <v>CENTRO DE COSTO NO EXISTE!!!</v>
          </cell>
        </row>
        <row r="1156">
          <cell r="A1156">
            <v>8415</v>
          </cell>
          <cell r="B1156" t="str">
            <v>PRESA Y VERT PORCE II</v>
          </cell>
        </row>
        <row r="1157">
          <cell r="A1157">
            <v>8416</v>
          </cell>
          <cell r="B1157" t="str">
            <v>CENTRO DE COSTO NO EXISTE!!!</v>
          </cell>
        </row>
        <row r="1158">
          <cell r="A1158">
            <v>8420</v>
          </cell>
          <cell r="B1158" t="str">
            <v>OBRAS SUBTERRANEAS PORCE II</v>
          </cell>
        </row>
        <row r="1159">
          <cell r="A1159">
            <v>8421</v>
          </cell>
          <cell r="B1159" t="str">
            <v>CENTRO DE COSTO NO EXISTE!!!</v>
          </cell>
        </row>
        <row r="1160">
          <cell r="A1160">
            <v>8422</v>
          </cell>
          <cell r="B1160" t="str">
            <v>SUBESTACION PORCE II</v>
          </cell>
        </row>
        <row r="1161">
          <cell r="A1161">
            <v>8423</v>
          </cell>
          <cell r="B1161" t="str">
            <v>CENTRO DE COSTO NO EXISTE!!!</v>
          </cell>
        </row>
        <row r="1162">
          <cell r="A1162">
            <v>8425</v>
          </cell>
          <cell r="B1162" t="str">
            <v>LINEAS DE TRANSMISION PORCE II</v>
          </cell>
        </row>
        <row r="1163">
          <cell r="A1163">
            <v>8426</v>
          </cell>
          <cell r="B1163" t="str">
            <v>CENTRO DE COSTO NO EXISTE!!!</v>
          </cell>
        </row>
        <row r="1164">
          <cell r="A1164">
            <v>8428</v>
          </cell>
          <cell r="B1164" t="str">
            <v>OBRAS SUSTITUTIVAS PORCE II</v>
          </cell>
        </row>
        <row r="1165">
          <cell r="A1165">
            <v>8429</v>
          </cell>
          <cell r="B1165" t="str">
            <v>CENTRO DE COSTO NO EXISTE!!!</v>
          </cell>
        </row>
        <row r="1166">
          <cell r="A1166">
            <v>8435</v>
          </cell>
          <cell r="B1166" t="str">
            <v>OB PROTECC MEDIO AMB PORCE II</v>
          </cell>
        </row>
        <row r="1167">
          <cell r="A1167">
            <v>8436</v>
          </cell>
          <cell r="B1167" t="str">
            <v>CENTRO DE COSTO NO EXISTE!!!</v>
          </cell>
        </row>
        <row r="1168">
          <cell r="A1168">
            <v>8440</v>
          </cell>
          <cell r="B1168" t="str">
            <v>EQUIPOS INFRAESTRUCTURA PORCE II</v>
          </cell>
        </row>
        <row r="1169">
          <cell r="A1169">
            <v>8441</v>
          </cell>
          <cell r="B1169" t="str">
            <v>TURBINAS Y ASOCIADOS PORCE II</v>
          </cell>
        </row>
        <row r="1170">
          <cell r="A1170">
            <v>8442</v>
          </cell>
          <cell r="B1170" t="str">
            <v>COMPUERTAS PORCE II</v>
          </cell>
        </row>
        <row r="1171">
          <cell r="A1171">
            <v>8443</v>
          </cell>
          <cell r="B1171" t="str">
            <v>GENERADORES Y ASOCIADOS PORCE II</v>
          </cell>
        </row>
        <row r="1172">
          <cell r="A1172">
            <v>8444</v>
          </cell>
          <cell r="B1172" t="str">
            <v>CENTRO DE COSTO NO EXISTE!!!</v>
          </cell>
        </row>
        <row r="1173">
          <cell r="A1173">
            <v>8445</v>
          </cell>
          <cell r="B1173" t="str">
            <v>TRANSFORMADORES PORCE II</v>
          </cell>
        </row>
        <row r="1174">
          <cell r="A1174">
            <v>8446</v>
          </cell>
          <cell r="B1174" t="str">
            <v>CENTRO DE COSTO NO EXISTE!!!</v>
          </cell>
        </row>
        <row r="1175">
          <cell r="A1175">
            <v>8447</v>
          </cell>
          <cell r="B1175" t="str">
            <v>BLIND TUNEL Y DISTRIBUID PORC II</v>
          </cell>
        </row>
        <row r="1176">
          <cell r="A1176">
            <v>8448</v>
          </cell>
          <cell r="B1176" t="str">
            <v>CENTRO DE COSTO NO EXISTE!!!</v>
          </cell>
        </row>
        <row r="1177">
          <cell r="A1177">
            <v>8450</v>
          </cell>
          <cell r="B1177" t="str">
            <v>EQUIP SECUNDARIOS ELECT PORCE II</v>
          </cell>
        </row>
        <row r="1178">
          <cell r="A1178">
            <v>8451</v>
          </cell>
          <cell r="B1178" t="str">
            <v>EQUIPOS SECUND MECAN PORCE II</v>
          </cell>
        </row>
        <row r="1179">
          <cell r="A1179">
            <v>8452</v>
          </cell>
          <cell r="B1179" t="str">
            <v>EQUIPOS SUBESTACION PORCE II</v>
          </cell>
        </row>
        <row r="1180">
          <cell r="A1180">
            <v>8453</v>
          </cell>
          <cell r="B1180" t="str">
            <v>CENTRO DE COSTO NO EXISTE!!!</v>
          </cell>
        </row>
        <row r="1181">
          <cell r="A1181">
            <v>8455</v>
          </cell>
          <cell r="B1181" t="str">
            <v>EQ LINEAS TRANSMISION PORCE II</v>
          </cell>
        </row>
        <row r="1182">
          <cell r="A1182">
            <v>8456</v>
          </cell>
          <cell r="B1182" t="str">
            <v>CENTRO DE COSTO NO EXISTE!!!</v>
          </cell>
        </row>
        <row r="1183">
          <cell r="A1183">
            <v>8457</v>
          </cell>
          <cell r="B1183" t="str">
            <v>INVERSION DE MERCADO NO REGULADO Y P.</v>
          </cell>
        </row>
        <row r="1184">
          <cell r="A1184">
            <v>8458</v>
          </cell>
          <cell r="B1184" t="str">
            <v>EQUIPOS DE CONTROL PORCE II</v>
          </cell>
        </row>
        <row r="1185">
          <cell r="A1185">
            <v>8459</v>
          </cell>
          <cell r="B1185" t="str">
            <v>PROG REDUCC PERD Y USO RAC ENE</v>
          </cell>
        </row>
        <row r="1186">
          <cell r="A1186">
            <v>8460</v>
          </cell>
          <cell r="B1186" t="str">
            <v>CENTRO DE COSTO NO EXISTE!!!</v>
          </cell>
        </row>
        <row r="1187">
          <cell r="A1187">
            <v>8479</v>
          </cell>
          <cell r="B1187" t="str">
            <v>ANTICIPOS PORCE II</v>
          </cell>
        </row>
        <row r="1188">
          <cell r="A1188">
            <v>8480</v>
          </cell>
          <cell r="B1188" t="str">
            <v>PTMO FONADE PORCE II</v>
          </cell>
        </row>
        <row r="1189">
          <cell r="A1189">
            <v>8481</v>
          </cell>
          <cell r="B1189" t="str">
            <v>PRESTAMO BID PORCE II</v>
          </cell>
        </row>
        <row r="1190">
          <cell r="A1190">
            <v>8482</v>
          </cell>
          <cell r="B1190" t="str">
            <v>PRESTAMO BID PORCE DISTRIBUCION</v>
          </cell>
        </row>
        <row r="1191">
          <cell r="A1191">
            <v>8483</v>
          </cell>
          <cell r="B1191" t="str">
            <v>CENTRO DE COSTO NO EXISTE!!!</v>
          </cell>
        </row>
        <row r="1192">
          <cell r="A1192">
            <v>8489</v>
          </cell>
          <cell r="B1192" t="str">
            <v>ANTICIPOS PORCE II TRANSMISION</v>
          </cell>
        </row>
        <row r="1193">
          <cell r="A1193">
            <v>8490</v>
          </cell>
          <cell r="B1193" t="str">
            <v>CENTRO DE COSTO NO EXISTE!!!</v>
          </cell>
        </row>
        <row r="1194">
          <cell r="A1194">
            <v>8491</v>
          </cell>
          <cell r="B1194" t="str">
            <v>AJUSTE PRESTAMO BID PORCE II</v>
          </cell>
        </row>
        <row r="1195">
          <cell r="A1195">
            <v>8492</v>
          </cell>
          <cell r="B1195" t="str">
            <v>AJUSTE PRESTAMO BID-PORCE II-DISTRIB.</v>
          </cell>
        </row>
        <row r="1196">
          <cell r="A1196">
            <v>8493</v>
          </cell>
          <cell r="B1196" t="str">
            <v>CENTRO DE COSTO NO EXISTE!!!</v>
          </cell>
        </row>
        <row r="1197">
          <cell r="A1197">
            <v>8500</v>
          </cell>
          <cell r="B1197" t="str">
            <v>ESTUDIOS EXP TRANSM DISTRIBUCION</v>
          </cell>
        </row>
        <row r="1198">
          <cell r="A1198">
            <v>8501</v>
          </cell>
          <cell r="B1198" t="str">
            <v>CENTRO DE COSTO NO EXISTE!!!</v>
          </cell>
        </row>
        <row r="1199">
          <cell r="A1199">
            <v>8536</v>
          </cell>
          <cell r="B1199" t="str">
            <v>SUBESTACION PIEDRAS BLANCAS EQUIPOS</v>
          </cell>
        </row>
        <row r="1200">
          <cell r="A1200">
            <v>8537</v>
          </cell>
          <cell r="B1200" t="str">
            <v>CENTRO DE COSTO NO EXISTE!!!</v>
          </cell>
        </row>
        <row r="1201">
          <cell r="A1201">
            <v>8545</v>
          </cell>
          <cell r="B1201" t="str">
            <v>SUBESTACION GIRARDOTA EQUIPOS</v>
          </cell>
        </row>
        <row r="1202">
          <cell r="A1202">
            <v>8546</v>
          </cell>
          <cell r="B1202" t="str">
            <v>CENTRO DE COSTO NO EXISTE!!!</v>
          </cell>
        </row>
        <row r="1203">
          <cell r="A1203">
            <v>8574</v>
          </cell>
          <cell r="B1203" t="str">
            <v>ING PLAN REDUCC PERDIDA</v>
          </cell>
        </row>
        <row r="1204">
          <cell r="A1204">
            <v>8575</v>
          </cell>
          <cell r="B1204" t="str">
            <v>CENTRO DE COSTO NO EXISTE!!!</v>
          </cell>
        </row>
        <row r="1205">
          <cell r="A1205">
            <v>8576</v>
          </cell>
          <cell r="B1205" t="str">
            <v>SUBESTACIÓN MALENA EQUIPOS</v>
          </cell>
        </row>
        <row r="1206">
          <cell r="A1206">
            <v>8577</v>
          </cell>
          <cell r="B1206" t="str">
            <v>CENTRO DE COSTO NO EXISTE!!!</v>
          </cell>
        </row>
        <row r="1207">
          <cell r="A1207">
            <v>8579</v>
          </cell>
          <cell r="B1207" t="str">
            <v>ANTICIPOS EXP TRANSMISION Y DISTRIBUCION</v>
          </cell>
        </row>
        <row r="1208">
          <cell r="A1208">
            <v>8580</v>
          </cell>
          <cell r="B1208" t="str">
            <v>SUBESTACION CALDAS EQUIPOS</v>
          </cell>
        </row>
        <row r="1209">
          <cell r="A1209">
            <v>8581</v>
          </cell>
          <cell r="B1209" t="str">
            <v>CENTRO DE COSTO NO EXISTE!!!</v>
          </cell>
        </row>
        <row r="1210">
          <cell r="A1210">
            <v>8589</v>
          </cell>
          <cell r="B1210" t="str">
            <v>ANT REDUCCION PERDIDAS</v>
          </cell>
        </row>
        <row r="1211">
          <cell r="A1211">
            <v>8590</v>
          </cell>
          <cell r="B1211" t="str">
            <v>CENTRO DE COSTO NO EXISTE!!!</v>
          </cell>
        </row>
        <row r="1212">
          <cell r="A1212">
            <v>8591</v>
          </cell>
          <cell r="B1212" t="str">
            <v>PRESTAMO FEN-EXIMBANK TRANS Y DISTRIBUC.</v>
          </cell>
        </row>
        <row r="1213">
          <cell r="A1213">
            <v>8592</v>
          </cell>
          <cell r="B1213" t="str">
            <v>CENTRO DE COSTO NO EXISTE!!!</v>
          </cell>
        </row>
        <row r="1214">
          <cell r="A1214">
            <v>8597</v>
          </cell>
          <cell r="B1214" t="str">
            <v>AJUSTE PTMO EXIMBANK TRANS Y DISTRIBUCION</v>
          </cell>
        </row>
        <row r="1215">
          <cell r="A1215">
            <v>8598</v>
          </cell>
          <cell r="B1215" t="str">
            <v>AJ POR INFL REDUCCION PERDIDAS</v>
          </cell>
        </row>
        <row r="1216">
          <cell r="A1216">
            <v>8599</v>
          </cell>
          <cell r="B1216" t="str">
            <v>AJ POR INFL PLAN EXP SUBT Y DISTRIBUCION</v>
          </cell>
        </row>
        <row r="1217">
          <cell r="A1217">
            <v>8600</v>
          </cell>
          <cell r="B1217" t="str">
            <v>CENTRO DE COSTO NO EXISTE!!!</v>
          </cell>
        </row>
        <row r="1218">
          <cell r="A1218">
            <v>8601</v>
          </cell>
          <cell r="B1218" t="str">
            <v>INGENIERIA Y ADMON TERMICA</v>
          </cell>
        </row>
        <row r="1219">
          <cell r="A1219">
            <v>8602</v>
          </cell>
          <cell r="B1219" t="str">
            <v>INTERVENTORIA TERMICA</v>
          </cell>
        </row>
        <row r="1220">
          <cell r="A1220">
            <v>8603</v>
          </cell>
          <cell r="B1220" t="str">
            <v>CENTRO DE COSTO NO EXISTE!!!</v>
          </cell>
        </row>
        <row r="1221">
          <cell r="A1221">
            <v>8604</v>
          </cell>
          <cell r="B1221" t="str">
            <v>ESTUDIOS Y OBRAS CIVILES TERMICA</v>
          </cell>
        </row>
        <row r="1222">
          <cell r="A1222">
            <v>8605</v>
          </cell>
          <cell r="B1222" t="str">
            <v>INGENIERÍA TÉRMICA LA SIERRA</v>
          </cell>
        </row>
        <row r="1223">
          <cell r="A1223">
            <v>8606</v>
          </cell>
          <cell r="B1223" t="str">
            <v>EQUIPOS COMUNICACIONES TERMICA</v>
          </cell>
        </row>
        <row r="1224">
          <cell r="A1224">
            <v>8607</v>
          </cell>
          <cell r="B1224" t="str">
            <v>CENTRO DE COSTO NO EXISTE!!!</v>
          </cell>
        </row>
        <row r="1225">
          <cell r="A1225">
            <v>8609</v>
          </cell>
          <cell r="B1225" t="str">
            <v>CONTRATO LLAVE EN MANO TS</v>
          </cell>
        </row>
        <row r="1226">
          <cell r="A1226">
            <v>8610</v>
          </cell>
          <cell r="B1226" t="str">
            <v>TRANSPORTES Y COMBUSTIBLES TERMICA</v>
          </cell>
        </row>
        <row r="1227">
          <cell r="A1227">
            <v>8611</v>
          </cell>
          <cell r="B1227" t="str">
            <v>COMPRA DE TIERRAS TERMICA</v>
          </cell>
        </row>
        <row r="1228">
          <cell r="A1228">
            <v>8612</v>
          </cell>
          <cell r="B1228" t="str">
            <v>CENTRO DE COSTO NO EXISTE!!!</v>
          </cell>
        </row>
        <row r="1229">
          <cell r="A1229">
            <v>8617</v>
          </cell>
          <cell r="B1229" t="str">
            <v>AJUSTE DIF. EN CAMBIO TERMICA LA SIERRA</v>
          </cell>
        </row>
        <row r="1230">
          <cell r="A1230">
            <v>8618</v>
          </cell>
          <cell r="B1230" t="str">
            <v>GASTOS FINANCIEROS TERMICA</v>
          </cell>
        </row>
        <row r="1231">
          <cell r="A1231">
            <v>8619</v>
          </cell>
          <cell r="B1231" t="str">
            <v>ANTICIPOS TERMICA</v>
          </cell>
        </row>
        <row r="1232">
          <cell r="A1232">
            <v>8620</v>
          </cell>
          <cell r="B1232" t="str">
            <v>CENTRO DE COSTO NO EXISTE!!!</v>
          </cell>
        </row>
        <row r="1233">
          <cell r="A1233">
            <v>8629</v>
          </cell>
          <cell r="B1233" t="str">
            <v>ANTICIPOS NECHI</v>
          </cell>
        </row>
        <row r="1234">
          <cell r="A1234">
            <v>8630</v>
          </cell>
          <cell r="B1234" t="str">
            <v>TERMOELECTRICA LA SIERRA - CICLO COMBIN.</v>
          </cell>
        </row>
        <row r="1235">
          <cell r="A1235">
            <v>8631</v>
          </cell>
          <cell r="B1235" t="str">
            <v>ESTUDIOS CICLO COMBINADO LA SIERRA</v>
          </cell>
        </row>
        <row r="1236">
          <cell r="A1236">
            <v>8632</v>
          </cell>
          <cell r="B1236" t="str">
            <v>CENTRO DE COSTO NO EXISTE!!!</v>
          </cell>
        </row>
        <row r="1237">
          <cell r="A1237">
            <v>8651</v>
          </cell>
          <cell r="B1237" t="str">
            <v>DISEÑOS NECHI</v>
          </cell>
        </row>
        <row r="1238">
          <cell r="A1238">
            <v>8652</v>
          </cell>
          <cell r="B1238" t="str">
            <v>INGENIERIA NECHI</v>
          </cell>
        </row>
        <row r="1239">
          <cell r="A1239">
            <v>8653</v>
          </cell>
          <cell r="B1239" t="str">
            <v>TIERRAS Y SERVIDUMBRES NECHI</v>
          </cell>
        </row>
        <row r="1240">
          <cell r="A1240">
            <v>8654</v>
          </cell>
          <cell r="B1240" t="str">
            <v>CENTRO DE COSTO NO EXISTE!!!</v>
          </cell>
        </row>
        <row r="1241">
          <cell r="A1241">
            <v>8690</v>
          </cell>
          <cell r="B1241" t="str">
            <v>AJUSTES POR INFL RIOG II</v>
          </cell>
        </row>
        <row r="1242">
          <cell r="A1242">
            <v>8691</v>
          </cell>
          <cell r="B1242" t="str">
            <v>CENTRO DE COSTO NO EXISTE!!!</v>
          </cell>
        </row>
        <row r="1243">
          <cell r="A1243">
            <v>8693</v>
          </cell>
          <cell r="B1243" t="str">
            <v>AJUSTES POR INFLACION NECHI</v>
          </cell>
        </row>
        <row r="1244">
          <cell r="A1244">
            <v>8694</v>
          </cell>
          <cell r="B1244" t="str">
            <v>CENTRO DE COSTO NO EXISTE!!!</v>
          </cell>
        </row>
        <row r="1245">
          <cell r="A1245">
            <v>8704</v>
          </cell>
          <cell r="B1245" t="str">
            <v>TRAB PART EN DIV CONSERV CONTROL</v>
          </cell>
        </row>
        <row r="1246">
          <cell r="A1246">
            <v>8705</v>
          </cell>
          <cell r="B1246" t="str">
            <v>CENTRO DE COSTO NO EXISTE!!!</v>
          </cell>
        </row>
        <row r="1247">
          <cell r="A1247">
            <v>8706</v>
          </cell>
          <cell r="B1247" t="str">
            <v>DIS MIRAFLORES Y TRONERAS</v>
          </cell>
        </row>
        <row r="1248">
          <cell r="A1248">
            <v>8707</v>
          </cell>
          <cell r="B1248" t="str">
            <v>CENTRO DE COSTO NO EXISTE!!!</v>
          </cell>
        </row>
        <row r="1249">
          <cell r="A1249">
            <v>8710</v>
          </cell>
          <cell r="B1249" t="str">
            <v>SISTEMAS INFORM. GEREN. DISTRIB. ENERGIA</v>
          </cell>
        </row>
        <row r="1250">
          <cell r="A1250">
            <v>8711</v>
          </cell>
          <cell r="B1250" t="str">
            <v>ALUMBRADO PUBLICO</v>
          </cell>
        </row>
        <row r="1251">
          <cell r="A1251">
            <v>8712</v>
          </cell>
          <cell r="B1251" t="str">
            <v>EST REDISENO TRONERAS</v>
          </cell>
        </row>
        <row r="1252">
          <cell r="A1252">
            <v>8713</v>
          </cell>
          <cell r="B1252" t="str">
            <v>PLANEAMIENTO OPERATIVO ENERGIA</v>
          </cell>
        </row>
        <row r="1253">
          <cell r="A1253">
            <v>8714</v>
          </cell>
          <cell r="B1253" t="str">
            <v>AJ POR INFL GEN Y REP EQUIPOS</v>
          </cell>
        </row>
        <row r="1254">
          <cell r="A1254">
            <v>8715</v>
          </cell>
          <cell r="B1254" t="str">
            <v>CENTRO DE COSTO NO EXISTE!!!</v>
          </cell>
        </row>
        <row r="1255">
          <cell r="A1255">
            <v>8716</v>
          </cell>
          <cell r="B1255" t="str">
            <v>SISTEMA DE REFRIGERACIÓN GUATAPÉ O.C.</v>
          </cell>
        </row>
        <row r="1256">
          <cell r="A1256">
            <v>8717</v>
          </cell>
          <cell r="B1256" t="str">
            <v>CENTRO DE COSTO NO EXISTE!!!</v>
          </cell>
        </row>
        <row r="1257">
          <cell r="A1257">
            <v>8720</v>
          </cell>
          <cell r="B1257" t="str">
            <v>MODELO EXPANSION GENERACION</v>
          </cell>
        </row>
        <row r="1258">
          <cell r="A1258">
            <v>8721</v>
          </cell>
          <cell r="B1258" t="str">
            <v>CENTRO DE COSTO NO EXISTE!!!</v>
          </cell>
        </row>
        <row r="1259">
          <cell r="A1259">
            <v>8724</v>
          </cell>
          <cell r="B1259" t="str">
            <v>MODERNIZACION GUATAPE</v>
          </cell>
        </row>
        <row r="1260">
          <cell r="A1260">
            <v>8725</v>
          </cell>
          <cell r="B1260" t="str">
            <v>PARTICION Y EXPANSION PARRILLA</v>
          </cell>
        </row>
        <row r="1261">
          <cell r="A1261">
            <v>8726</v>
          </cell>
          <cell r="B1261" t="str">
            <v>MTTO PREVENTIVO RURAL</v>
          </cell>
        </row>
        <row r="1262">
          <cell r="A1262">
            <v>8727</v>
          </cell>
          <cell r="B1262" t="str">
            <v>CENTRO DE COSTO NO EXISTE!!!</v>
          </cell>
        </row>
        <row r="1263">
          <cell r="A1263">
            <v>8728</v>
          </cell>
          <cell r="B1263" t="str">
            <v>OB VARIAS PROD ENERG DIV TECNICA</v>
          </cell>
        </row>
        <row r="1264">
          <cell r="A1264">
            <v>8729</v>
          </cell>
          <cell r="B1264" t="str">
            <v>OB VARIAS PRODUCC ENERG GTPE</v>
          </cell>
        </row>
        <row r="1265">
          <cell r="A1265">
            <v>8730</v>
          </cell>
          <cell r="B1265" t="str">
            <v>CENTRO DE COSTO NO EXISTE!!!</v>
          </cell>
        </row>
        <row r="1266">
          <cell r="A1266">
            <v>8731</v>
          </cell>
          <cell r="B1266" t="str">
            <v>DISENO RIACHON</v>
          </cell>
        </row>
        <row r="1267">
          <cell r="A1267">
            <v>8732</v>
          </cell>
          <cell r="B1267" t="str">
            <v>CENTRO DE COSTO NO EXISTE!!!</v>
          </cell>
        </row>
        <row r="1268">
          <cell r="A1268">
            <v>8738</v>
          </cell>
          <cell r="B1268" t="str">
            <v>REALCE VERTEDERO TENCHE</v>
          </cell>
        </row>
        <row r="1269">
          <cell r="A1269">
            <v>8739</v>
          </cell>
          <cell r="B1269" t="str">
            <v>TRASLADO CENTRAL GUADALUPE</v>
          </cell>
        </row>
        <row r="1270">
          <cell r="A1270">
            <v>8740</v>
          </cell>
          <cell r="B1270" t="str">
            <v>CONSULT. GUAD III,TRON, P.BLANC.</v>
          </cell>
        </row>
        <row r="1271">
          <cell r="A1271">
            <v>8741</v>
          </cell>
          <cell r="B1271" t="str">
            <v>CENTRO DE COSTO NO EXISTE!!!</v>
          </cell>
        </row>
        <row r="1272">
          <cell r="A1272">
            <v>8746</v>
          </cell>
          <cell r="B1272" t="str">
            <v>OBRA CIVIL MINICENTRAL DOLORES</v>
          </cell>
        </row>
        <row r="1273">
          <cell r="A1273">
            <v>8747</v>
          </cell>
          <cell r="B1273" t="str">
            <v>EQUIPOS MINICENTRAL DOLORES</v>
          </cell>
        </row>
        <row r="1274">
          <cell r="A1274">
            <v>8748</v>
          </cell>
          <cell r="B1274" t="str">
            <v>CENTRO DE COSTO NO EXISTE!!!</v>
          </cell>
        </row>
        <row r="1275">
          <cell r="A1275">
            <v>8760</v>
          </cell>
          <cell r="B1275" t="str">
            <v>PLAN INFORMATICO GERENCIA GENER. ENERGIA</v>
          </cell>
        </row>
        <row r="1276">
          <cell r="A1276">
            <v>8761</v>
          </cell>
          <cell r="B1276" t="str">
            <v>CENTRO DE COSTO NO EXISTE!!!</v>
          </cell>
        </row>
        <row r="1277">
          <cell r="A1277">
            <v>8770</v>
          </cell>
          <cell r="B1277" t="str">
            <v>CONSERVACIÓN CUENCAS</v>
          </cell>
        </row>
        <row r="1278">
          <cell r="A1278">
            <v>8771</v>
          </cell>
          <cell r="B1278" t="str">
            <v>OBRAS MITIGACIÓN IMPACTOS AMBIENTALES</v>
          </cell>
        </row>
        <row r="1279">
          <cell r="A1279">
            <v>8772</v>
          </cell>
          <cell r="B1279" t="str">
            <v>ESTACIONES HIDROMETEOROLÓGICAS</v>
          </cell>
        </row>
        <row r="1280">
          <cell r="A1280">
            <v>8773</v>
          </cell>
          <cell r="B1280" t="str">
            <v>CENTRO DE COSTO NO EXISTE!!!</v>
          </cell>
        </row>
        <row r="1281">
          <cell r="A1281">
            <v>8775</v>
          </cell>
          <cell r="B1281" t="str">
            <v>CONTRATOS U. PLANEACION GENERACIÓN</v>
          </cell>
        </row>
        <row r="1282">
          <cell r="A1282">
            <v>8776</v>
          </cell>
          <cell r="B1282" t="str">
            <v>CENTRO DE COSTO NO EXISTE!!!</v>
          </cell>
        </row>
        <row r="1283">
          <cell r="A1283">
            <v>8778</v>
          </cell>
          <cell r="B1283" t="str">
            <v>ANTICIPOS OTROS PROGRAMA GENERACIÓN</v>
          </cell>
        </row>
        <row r="1284">
          <cell r="A1284">
            <v>8779</v>
          </cell>
          <cell r="B1284" t="str">
            <v>ANTICIPOS GENERAC Y REPOSIC EQ</v>
          </cell>
        </row>
        <row r="1285">
          <cell r="A1285">
            <v>8780</v>
          </cell>
          <cell r="B1285" t="str">
            <v>CENTRO DE COSTO NO EXISTE!!!</v>
          </cell>
        </row>
        <row r="1286">
          <cell r="A1286">
            <v>8781</v>
          </cell>
          <cell r="B1286" t="str">
            <v>PMO FEN EXIMBANK OTROS PROGR</v>
          </cell>
        </row>
        <row r="1287">
          <cell r="A1287">
            <v>8782</v>
          </cell>
          <cell r="B1287" t="str">
            <v>CENTRO DE COSTO NO EXISTE!!!</v>
          </cell>
        </row>
        <row r="1288">
          <cell r="A1288">
            <v>8790</v>
          </cell>
          <cell r="B1288" t="str">
            <v>AJ POR INFL GENER Y REPOSIC EQ</v>
          </cell>
        </row>
        <row r="1289">
          <cell r="A1289">
            <v>8791</v>
          </cell>
          <cell r="B1289" t="str">
            <v>CENTRO DE COSTO NO EXISTE!!!</v>
          </cell>
        </row>
        <row r="1290">
          <cell r="A1290">
            <v>8797</v>
          </cell>
          <cell r="B1290" t="str">
            <v>AJTE PTMO EXIMBANK OTROS PROG</v>
          </cell>
        </row>
        <row r="1291">
          <cell r="A1291">
            <v>8798</v>
          </cell>
          <cell r="B1291" t="str">
            <v>INGENIERIA OTROS PROGRAMAS</v>
          </cell>
        </row>
        <row r="1292">
          <cell r="A1292">
            <v>8799</v>
          </cell>
          <cell r="B1292" t="str">
            <v>ANTICIPOS OTROS PROGRAMA DISTRIBUCION</v>
          </cell>
        </row>
        <row r="1293">
          <cell r="A1293">
            <v>8800</v>
          </cell>
          <cell r="B1293" t="str">
            <v>CENTRO DE COSTO NO EXISTE!!!</v>
          </cell>
        </row>
        <row r="1294">
          <cell r="A1294">
            <v>8801</v>
          </cell>
          <cell r="B1294" t="str">
            <v>CAPACITACION GENERACIÓN ENERGIA</v>
          </cell>
        </row>
        <row r="1295">
          <cell r="A1295">
            <v>8802</v>
          </cell>
          <cell r="B1295" t="str">
            <v>CAPACITACION DISTRIBUCION ENERGIA</v>
          </cell>
        </row>
        <row r="1296">
          <cell r="A1296">
            <v>8803</v>
          </cell>
          <cell r="B1296" t="str">
            <v>CENTRO DE COSTO NO EXISTE!!!</v>
          </cell>
        </row>
        <row r="1297">
          <cell r="A1297">
            <v>8804</v>
          </cell>
          <cell r="B1297" t="str">
            <v>ADECUACION TERRENO PARQUEADERO</v>
          </cell>
        </row>
        <row r="1298">
          <cell r="A1298">
            <v>8805</v>
          </cell>
          <cell r="B1298" t="str">
            <v>EDIFICIO SEDE BOGOTA</v>
          </cell>
        </row>
        <row r="1299">
          <cell r="A1299">
            <v>8806</v>
          </cell>
          <cell r="B1299" t="str">
            <v>CENTRO DE COSTO NO EXISTE!!!</v>
          </cell>
        </row>
        <row r="1300">
          <cell r="A1300">
            <v>8808</v>
          </cell>
          <cell r="B1300" t="str">
            <v>REMODELACION ED.MIGUEL DE AGUI</v>
          </cell>
        </row>
        <row r="1301">
          <cell r="A1301">
            <v>8809</v>
          </cell>
          <cell r="B1301" t="str">
            <v>CENTRO DE COSTO NO EXISTE!!!</v>
          </cell>
        </row>
        <row r="1302">
          <cell r="A1302">
            <v>8812</v>
          </cell>
          <cell r="B1302" t="str">
            <v>OBRAS SEGURIDAD INSTALAC EPM</v>
          </cell>
        </row>
        <row r="1303">
          <cell r="A1303">
            <v>8813</v>
          </cell>
          <cell r="B1303" t="str">
            <v>CENTRO DE COSTO NO EXISTE!!!</v>
          </cell>
        </row>
        <row r="1304">
          <cell r="A1304">
            <v>8820</v>
          </cell>
          <cell r="B1304" t="str">
            <v>PAVIMENTACION</v>
          </cell>
        </row>
        <row r="1305">
          <cell r="A1305">
            <v>8821</v>
          </cell>
          <cell r="B1305" t="str">
            <v>CENTRO DE COSTO NO EXISTE!!!</v>
          </cell>
        </row>
        <row r="1306">
          <cell r="A1306">
            <v>8823</v>
          </cell>
          <cell r="B1306" t="str">
            <v>CONSTRUCC Y MTTO DESPACHO CUAD</v>
          </cell>
        </row>
        <row r="1307">
          <cell r="A1307">
            <v>8824</v>
          </cell>
          <cell r="B1307" t="str">
            <v>CENTRO DE COSTO NO EXISTE!!!</v>
          </cell>
        </row>
        <row r="1308">
          <cell r="A1308">
            <v>8826</v>
          </cell>
          <cell r="B1308" t="str">
            <v>REMODELACION PALACIO</v>
          </cell>
        </row>
        <row r="1309">
          <cell r="A1309">
            <v>8827</v>
          </cell>
          <cell r="B1309" t="str">
            <v>REFORMA DIV. COMERCIAL</v>
          </cell>
        </row>
        <row r="1310">
          <cell r="A1310">
            <v>8828</v>
          </cell>
          <cell r="B1310" t="str">
            <v>OBRA CIVIL ADECUACION REFORMAS</v>
          </cell>
        </row>
        <row r="1311">
          <cell r="A1311">
            <v>8829</v>
          </cell>
          <cell r="B1311" t="str">
            <v>ADECUACION OFIC ATENCION USUARIO</v>
          </cell>
        </row>
        <row r="1312">
          <cell r="A1312">
            <v>8830</v>
          </cell>
          <cell r="B1312" t="str">
            <v>CENTRO DE COSTO NO EXISTE!!!</v>
          </cell>
        </row>
        <row r="1313">
          <cell r="A1313">
            <v>8836</v>
          </cell>
          <cell r="B1313" t="str">
            <v>FACHADA CENTRO DE CONTROL</v>
          </cell>
        </row>
        <row r="1314">
          <cell r="A1314">
            <v>8837</v>
          </cell>
          <cell r="B1314" t="str">
            <v>CENTRO DE COSTO NO EXISTE!!!</v>
          </cell>
        </row>
        <row r="1315">
          <cell r="A1315">
            <v>8839</v>
          </cell>
          <cell r="B1315" t="str">
            <v>ANT PLAN MAEST DE INFORMATICA</v>
          </cell>
        </row>
        <row r="1316">
          <cell r="A1316">
            <v>8840</v>
          </cell>
          <cell r="B1316" t="str">
            <v>CENTRO DE COSTO NO EXISTE!!!</v>
          </cell>
        </row>
        <row r="1317">
          <cell r="A1317">
            <v>8843</v>
          </cell>
          <cell r="B1317" t="str">
            <v>ADECUACIONES EDIFICIO EE.PP.M.</v>
          </cell>
        </row>
        <row r="1318">
          <cell r="A1318">
            <v>8844</v>
          </cell>
          <cell r="B1318" t="str">
            <v>CENTRO DE COSTO NO EXISTE!!!</v>
          </cell>
        </row>
        <row r="1319">
          <cell r="A1319">
            <v>8845</v>
          </cell>
          <cell r="B1319" t="str">
            <v>CENTRO OPERACION MANTENIMIENTO COLOMBIA</v>
          </cell>
        </row>
        <row r="1320">
          <cell r="A1320">
            <v>8846</v>
          </cell>
          <cell r="B1320" t="str">
            <v>VALORIZACION CORPORATIVA EEPPM</v>
          </cell>
        </row>
        <row r="1321">
          <cell r="A1321">
            <v>8847</v>
          </cell>
          <cell r="B1321" t="str">
            <v>BODEGA ALMACEN GENERAL ZONA NORTE</v>
          </cell>
        </row>
        <row r="1322">
          <cell r="A1322">
            <v>8848</v>
          </cell>
          <cell r="B1322" t="str">
            <v>OFICINA SUSCRIPTORES MPIO. BARBOSA</v>
          </cell>
        </row>
        <row r="1323">
          <cell r="A1323">
            <v>8849</v>
          </cell>
          <cell r="B1323" t="str">
            <v>DESPACHO CUADRILLAS ZONA NORTE</v>
          </cell>
        </row>
        <row r="1324">
          <cell r="A1324">
            <v>8850</v>
          </cell>
          <cell r="B1324" t="str">
            <v>CENTRO DE COSTO NO EXISTE!!!</v>
          </cell>
        </row>
        <row r="1325">
          <cell r="A1325">
            <v>8852</v>
          </cell>
          <cell r="B1325" t="str">
            <v>ESTUDIOS DE DEMANDA</v>
          </cell>
        </row>
        <row r="1326">
          <cell r="A1326">
            <v>8853</v>
          </cell>
          <cell r="B1326" t="str">
            <v>CENTRO DE COSTO NO EXISTE!!!</v>
          </cell>
        </row>
        <row r="1327">
          <cell r="A1327">
            <v>8854</v>
          </cell>
          <cell r="B1327" t="str">
            <v>OBRAS CAROLINA Y GUATAPE</v>
          </cell>
        </row>
        <row r="1328">
          <cell r="A1328">
            <v>8855</v>
          </cell>
          <cell r="B1328" t="str">
            <v>CENTRO DE COSTO NO EXISTE!!!</v>
          </cell>
        </row>
        <row r="1329">
          <cell r="A1329">
            <v>8862</v>
          </cell>
          <cell r="B1329" t="str">
            <v>ADECUACION DESPACHOS ENER Y SUSC</v>
          </cell>
        </row>
        <row r="1330">
          <cell r="A1330">
            <v>8863</v>
          </cell>
          <cell r="B1330" t="str">
            <v>PARQUE RECREACIONAL PIEDRAS BLAN</v>
          </cell>
        </row>
        <row r="1331">
          <cell r="A1331">
            <v>8864</v>
          </cell>
          <cell r="B1331" t="str">
            <v>CENTRO DE COSTO NO EXISTE!!!</v>
          </cell>
        </row>
        <row r="1332">
          <cell r="A1332">
            <v>8878</v>
          </cell>
          <cell r="B1332" t="str">
            <v>AJ POR INFL PLANTA GENERAL</v>
          </cell>
        </row>
        <row r="1333">
          <cell r="A1333">
            <v>8879</v>
          </cell>
          <cell r="B1333" t="str">
            <v>AJ POR INFL PLANTA GENERAL</v>
          </cell>
        </row>
        <row r="1334">
          <cell r="A1334">
            <v>8880</v>
          </cell>
          <cell r="B1334" t="str">
            <v>AJ X INFL PTA GENERAL</v>
          </cell>
        </row>
        <row r="1335">
          <cell r="A1335">
            <v>8881</v>
          </cell>
          <cell r="B1335" t="str">
            <v>AJ X INFL PTA GENERAL</v>
          </cell>
        </row>
        <row r="1336">
          <cell r="A1336">
            <v>8882</v>
          </cell>
          <cell r="B1336" t="str">
            <v>CENTRO DE COSTO NO EXISTE!!!</v>
          </cell>
        </row>
        <row r="1337">
          <cell r="A1337">
            <v>8893</v>
          </cell>
          <cell r="B1337" t="str">
            <v>PLAN PARQUES ECOLOGICOS</v>
          </cell>
        </row>
        <row r="1338">
          <cell r="A1338">
            <v>8894</v>
          </cell>
          <cell r="B1338" t="str">
            <v>PARQUE DE LAS AGUAS</v>
          </cell>
        </row>
        <row r="1339">
          <cell r="A1339">
            <v>8895</v>
          </cell>
          <cell r="B1339" t="str">
            <v>CENTRO DE COSTO NO EXISTE!!!</v>
          </cell>
        </row>
        <row r="1340">
          <cell r="A1340">
            <v>8903</v>
          </cell>
          <cell r="B1340" t="str">
            <v>INTERVENTORIA EDIFICIO EPM</v>
          </cell>
        </row>
        <row r="1341">
          <cell r="A1341">
            <v>8904</v>
          </cell>
          <cell r="B1341" t="str">
            <v>CENTRO DE COSTO NO EXISTE!!!</v>
          </cell>
        </row>
        <row r="1342">
          <cell r="A1342">
            <v>8905</v>
          </cell>
          <cell r="B1342" t="str">
            <v>COSTOS CONCURRENTES EDIFICIO EPM</v>
          </cell>
        </row>
        <row r="1343">
          <cell r="A1343">
            <v>8906</v>
          </cell>
          <cell r="B1343" t="str">
            <v>INGENIERIA Y ADMON EDIFICIO EPM</v>
          </cell>
        </row>
        <row r="1344">
          <cell r="A1344">
            <v>8907</v>
          </cell>
          <cell r="B1344" t="str">
            <v>CENTRO DE COSTO NO EXISTE!!!</v>
          </cell>
        </row>
        <row r="1345">
          <cell r="A1345">
            <v>8912</v>
          </cell>
          <cell r="B1345" t="str">
            <v>ESTRUCTURAS METALICAS EDIF EPM</v>
          </cell>
        </row>
        <row r="1346">
          <cell r="A1346">
            <v>8913</v>
          </cell>
          <cell r="B1346" t="str">
            <v>CENTRO DE COSTO NO EXISTE!!!</v>
          </cell>
        </row>
        <row r="1347">
          <cell r="A1347">
            <v>8914</v>
          </cell>
          <cell r="B1347" t="str">
            <v>AMOBLAM Y SENALIZ EDIFICIO EPM</v>
          </cell>
        </row>
        <row r="1348">
          <cell r="A1348">
            <v>8915</v>
          </cell>
          <cell r="B1348" t="str">
            <v>CENTRO DE COSTO NO EXISTE!!!</v>
          </cell>
        </row>
        <row r="1349">
          <cell r="A1349">
            <v>8916</v>
          </cell>
          <cell r="B1349" t="str">
            <v>ACABADOS GRALES EDIFICIO EPM</v>
          </cell>
        </row>
        <row r="1350">
          <cell r="A1350">
            <v>8917</v>
          </cell>
          <cell r="B1350" t="str">
            <v>CENTRO DE COSTO NO EXISTE!!!</v>
          </cell>
        </row>
        <row r="1351">
          <cell r="A1351">
            <v>8920</v>
          </cell>
          <cell r="B1351" t="str">
            <v>SISTEMA DE AIRE ACOND EDIF EPM</v>
          </cell>
        </row>
        <row r="1352">
          <cell r="A1352">
            <v>8921</v>
          </cell>
          <cell r="B1352" t="str">
            <v>TRANSP VERT E INCLINADO EDIF EPM</v>
          </cell>
        </row>
        <row r="1353">
          <cell r="A1353">
            <v>8922</v>
          </cell>
          <cell r="B1353" t="str">
            <v>CENTRO DE COSTO NO EXISTE!!!</v>
          </cell>
        </row>
        <row r="1354">
          <cell r="A1354">
            <v>8923</v>
          </cell>
          <cell r="B1354" t="str">
            <v>RED ELECT Y COMUNICACIONES EDIF EPM</v>
          </cell>
        </row>
        <row r="1355">
          <cell r="A1355">
            <v>8924</v>
          </cell>
          <cell r="B1355" t="str">
            <v>AUTOMATIZACION EDIFICIO EPM</v>
          </cell>
        </row>
        <row r="1356">
          <cell r="A1356">
            <v>8925</v>
          </cell>
          <cell r="B1356" t="str">
            <v>SISTEMAS DE ILUMINACION EDIF EPM</v>
          </cell>
        </row>
        <row r="1357">
          <cell r="A1357">
            <v>8926</v>
          </cell>
          <cell r="B1357" t="str">
            <v>CENTRO DE COSTO NO EXISTE!!!</v>
          </cell>
        </row>
        <row r="1358">
          <cell r="A1358">
            <v>8927</v>
          </cell>
          <cell r="B1358" t="str">
            <v>EQ ANTIINCENDIO E HIDR EDIF EPM</v>
          </cell>
        </row>
        <row r="1359">
          <cell r="A1359">
            <v>8928</v>
          </cell>
          <cell r="B1359" t="str">
            <v>SIST DE VOZ DAT Y SONID EDIF EPM</v>
          </cell>
        </row>
        <row r="1360">
          <cell r="A1360">
            <v>8929</v>
          </cell>
          <cell r="B1360" t="str">
            <v>ANTICIPO SEDE</v>
          </cell>
        </row>
        <row r="1361">
          <cell r="A1361">
            <v>8930</v>
          </cell>
          <cell r="B1361" t="str">
            <v>CENTRO DE COSTO NO EXISTE!!!</v>
          </cell>
        </row>
        <row r="1362">
          <cell r="A1362">
            <v>8950</v>
          </cell>
          <cell r="B1362" t="str">
            <v>PROYECTO URE EN LA RESIDENCIA</v>
          </cell>
        </row>
        <row r="1363">
          <cell r="A1363">
            <v>8951</v>
          </cell>
          <cell r="B1363" t="str">
            <v>PROYECTO PILOTO URE INDUSTRIA</v>
          </cell>
        </row>
        <row r="1364">
          <cell r="A1364">
            <v>8952</v>
          </cell>
          <cell r="B1364" t="str">
            <v>INVESTIGACION Y DESARROLLO URE</v>
          </cell>
        </row>
        <row r="1365">
          <cell r="A1365">
            <v>8953</v>
          </cell>
          <cell r="B1365" t="str">
            <v>CENTRO DE COSTO NO EXISTE!!!</v>
          </cell>
        </row>
        <row r="1366">
          <cell r="A1366">
            <v>8959</v>
          </cell>
          <cell r="B1366" t="str">
            <v>INGENIERIA Y ADMON U.R.E.</v>
          </cell>
        </row>
        <row r="1367">
          <cell r="A1367">
            <v>8960</v>
          </cell>
          <cell r="B1367" t="str">
            <v>ALUMBRADO PUBLICO EFICIENTE</v>
          </cell>
        </row>
        <row r="1368">
          <cell r="A1368">
            <v>8961</v>
          </cell>
          <cell r="B1368" t="str">
            <v>CENTRO DE COSTO NO EXISTE!!!</v>
          </cell>
        </row>
        <row r="1369">
          <cell r="A1369">
            <v>8971</v>
          </cell>
          <cell r="B1369" t="str">
            <v>PROYECTO ALURE</v>
          </cell>
        </row>
        <row r="1370">
          <cell r="A1370">
            <v>8972</v>
          </cell>
          <cell r="B1370" t="str">
            <v>CENTRO DE COSTO NO EXISTE!!!</v>
          </cell>
        </row>
        <row r="1371">
          <cell r="A1371">
            <v>8974</v>
          </cell>
          <cell r="B1371" t="str">
            <v>CAMPANA NACIONAL URE</v>
          </cell>
        </row>
        <row r="1372">
          <cell r="A1372">
            <v>8975</v>
          </cell>
          <cell r="B1372" t="str">
            <v>CENTRO DE COSTO NO EXISTE!!!</v>
          </cell>
        </row>
        <row r="1373">
          <cell r="A1373">
            <v>8979</v>
          </cell>
          <cell r="B1373" t="str">
            <v>ANTICIPOS U.R.E.</v>
          </cell>
        </row>
        <row r="1374">
          <cell r="A1374">
            <v>8980</v>
          </cell>
          <cell r="B1374" t="str">
            <v>CENTRO DE COSTO NO EXISTE!!!</v>
          </cell>
        </row>
        <row r="1375">
          <cell r="A1375">
            <v>8989</v>
          </cell>
          <cell r="B1375" t="str">
            <v>AJ POR INFL USO RACIONAL ENERGIA</v>
          </cell>
        </row>
        <row r="1376">
          <cell r="A1376">
            <v>8990</v>
          </cell>
          <cell r="B1376" t="str">
            <v>CENTRO DE COSTO NO EXISTE!!!</v>
          </cell>
        </row>
        <row r="1377">
          <cell r="A1377">
            <v>8999</v>
          </cell>
          <cell r="B1377" t="str">
            <v>ANTICIPOS PROGRAMAS GENERALES</v>
          </cell>
        </row>
        <row r="1378">
          <cell r="A1378">
            <v>9000</v>
          </cell>
          <cell r="B1378" t="str">
            <v>DIRECCION DE INFORMATICA</v>
          </cell>
        </row>
        <row r="1379">
          <cell r="A1379">
            <v>9001</v>
          </cell>
          <cell r="B1379" t="str">
            <v>CAPACIDAD EQUIPOS CORPORATIVOS</v>
          </cell>
        </row>
        <row r="1380">
          <cell r="A1380">
            <v>9002</v>
          </cell>
          <cell r="B1380" t="str">
            <v>PROYECTO GACELA</v>
          </cell>
        </row>
        <row r="1381">
          <cell r="A1381">
            <v>9003</v>
          </cell>
          <cell r="B1381" t="str">
            <v>RED COMUNICACION DE DATOS</v>
          </cell>
        </row>
        <row r="1382">
          <cell r="A1382">
            <v>9004</v>
          </cell>
          <cell r="B1382" t="str">
            <v>METODOLOGIA PARA DRROLLO SIST.</v>
          </cell>
        </row>
        <row r="1383">
          <cell r="A1383">
            <v>9005</v>
          </cell>
          <cell r="B1383" t="str">
            <v>CENTRO DE COSTO NO EXISTE!!!</v>
          </cell>
        </row>
        <row r="1384">
          <cell r="A1384">
            <v>9007</v>
          </cell>
          <cell r="B1384" t="str">
            <v>UNIDAD PLANEACION INFORMATICA</v>
          </cell>
        </row>
        <row r="1385">
          <cell r="A1385">
            <v>9008</v>
          </cell>
          <cell r="B1385" t="str">
            <v>CENTRO DE COSTO NO EXISTE!!!</v>
          </cell>
        </row>
        <row r="1386">
          <cell r="A1386">
            <v>9009</v>
          </cell>
          <cell r="B1386" t="str">
            <v>GRUPO SIGMA</v>
          </cell>
        </row>
        <row r="1387">
          <cell r="A1387">
            <v>9010</v>
          </cell>
          <cell r="B1387" t="str">
            <v>DPTO CONTRATACION Y LICITACION</v>
          </cell>
        </row>
        <row r="1388">
          <cell r="A1388">
            <v>9011</v>
          </cell>
          <cell r="B1388" t="str">
            <v xml:space="preserve">CENTRO DE COSTO NO EXISTE!!! </v>
          </cell>
        </row>
        <row r="1389">
          <cell r="A1389">
            <v>9020</v>
          </cell>
          <cell r="B1389" t="str">
            <v>UNIDAD DE GESTION INFORMATICA</v>
          </cell>
        </row>
        <row r="1390">
          <cell r="A1390">
            <v>9021</v>
          </cell>
          <cell r="B1390" t="str">
            <v>CENTRO DE COSTO NO EXISTE!!!</v>
          </cell>
        </row>
        <row r="1391">
          <cell r="A1391">
            <v>9091</v>
          </cell>
          <cell r="B1391" t="str">
            <v>AJ POR INFL PLAN M INFORMATICA</v>
          </cell>
        </row>
        <row r="1392">
          <cell r="A1392">
            <v>9092</v>
          </cell>
          <cell r="B1392" t="str">
            <v>AJ POR INFL PLAN M INFORMATICA</v>
          </cell>
        </row>
        <row r="1393">
          <cell r="A1393">
            <v>9093</v>
          </cell>
          <cell r="B1393" t="str">
            <v>AJ X INFL PLAN MAEST INFORMATC</v>
          </cell>
        </row>
        <row r="1394">
          <cell r="A1394">
            <v>9094</v>
          </cell>
          <cell r="B1394" t="str">
            <v>AJ POR INFL P MAEST INFORMATIC</v>
          </cell>
        </row>
        <row r="1395">
          <cell r="A1395">
            <v>9095</v>
          </cell>
          <cell r="B1395" t="str">
            <v>CENTRO DE COSTO NO EXISTE!!!</v>
          </cell>
        </row>
        <row r="1396">
          <cell r="A1396">
            <v>9099</v>
          </cell>
          <cell r="B1396" t="str">
            <v>DLLO PROY INTERNOS INFORMATICA</v>
          </cell>
        </row>
        <row r="1397">
          <cell r="A1397">
            <v>9100</v>
          </cell>
          <cell r="B1397" t="str">
            <v>DIVISION DESARROLLO INFORMATIC</v>
          </cell>
        </row>
        <row r="1398">
          <cell r="A1398">
            <v>9101</v>
          </cell>
          <cell r="B1398" t="str">
            <v>GRUPO PROYECTOS ESPECIALES</v>
          </cell>
        </row>
        <row r="1399">
          <cell r="A1399">
            <v>9102</v>
          </cell>
          <cell r="B1399" t="str">
            <v>CENTRO DE COSTO NO EXISTE!!!</v>
          </cell>
        </row>
        <row r="1400">
          <cell r="A1400">
            <v>9110</v>
          </cell>
          <cell r="B1400" t="str">
            <v>DPTO DESARROLLO SISTEMAS DE IN</v>
          </cell>
        </row>
        <row r="1401">
          <cell r="A1401">
            <v>9111</v>
          </cell>
          <cell r="B1401" t="str">
            <v>CENTRO DE COSTO NO EXISTE!!!</v>
          </cell>
        </row>
        <row r="1402">
          <cell r="A1402">
            <v>9120</v>
          </cell>
          <cell r="B1402" t="str">
            <v>DPTO MTO SISTEMAS DE INFORMACI</v>
          </cell>
        </row>
        <row r="1403">
          <cell r="A1403">
            <v>9121</v>
          </cell>
          <cell r="B1403" t="str">
            <v>CENTRO DE COSTO NO EXISTE!!!</v>
          </cell>
        </row>
        <row r="1404">
          <cell r="A1404">
            <v>9200</v>
          </cell>
          <cell r="B1404" t="str">
            <v>DIVISION OPERATIVA INFORMATICA</v>
          </cell>
        </row>
        <row r="1405">
          <cell r="A1405">
            <v>9201</v>
          </cell>
          <cell r="B1405" t="str">
            <v>CENTRO DE COSTO NO EXISTE!!!</v>
          </cell>
        </row>
        <row r="1406">
          <cell r="A1406">
            <v>9210</v>
          </cell>
          <cell r="B1406" t="str">
            <v>DEPARTAMENTO SOPORTE TECNICO</v>
          </cell>
        </row>
        <row r="1407">
          <cell r="A1407">
            <v>9211</v>
          </cell>
          <cell r="B1407" t="str">
            <v>CENTRO DE COSTO NO EXISTE!!!</v>
          </cell>
        </row>
        <row r="1408">
          <cell r="A1408">
            <v>9220</v>
          </cell>
          <cell r="B1408" t="str">
            <v>DEPTO DE OPERACIONES INFORMATI</v>
          </cell>
        </row>
        <row r="1409">
          <cell r="A1409">
            <v>9221</v>
          </cell>
          <cell r="B1409" t="str">
            <v>CENTRO DE COSTO NO EXISTE!!!</v>
          </cell>
        </row>
        <row r="1410">
          <cell r="A1410">
            <v>9230</v>
          </cell>
          <cell r="B1410" t="str">
            <v>DEPTO. REDES INFORMATICA</v>
          </cell>
        </row>
        <row r="1411">
          <cell r="A1411">
            <v>9231</v>
          </cell>
          <cell r="B1411" t="str">
            <v>CENTRO DE COSTO NO EXISTE!!!</v>
          </cell>
        </row>
        <row r="1412">
          <cell r="A1412">
            <v>9300</v>
          </cell>
          <cell r="B1412" t="str">
            <v>CAPACITACION INFORMATICA</v>
          </cell>
        </row>
        <row r="1413">
          <cell r="A1413">
            <v>9301</v>
          </cell>
          <cell r="B1413" t="str">
            <v>SISTEMA INFORMACION ADMON CONT</v>
          </cell>
        </row>
        <row r="1414">
          <cell r="A1414">
            <v>9302</v>
          </cell>
          <cell r="B1414" t="str">
            <v>BASE DE DATOS HIDROMETEOROLOGI</v>
          </cell>
        </row>
        <row r="1415">
          <cell r="A1415">
            <v>9303</v>
          </cell>
          <cell r="B1415" t="str">
            <v>CENTRO DE COSTO NO EXISTE!!!</v>
          </cell>
        </row>
        <row r="1416">
          <cell r="A1416">
            <v>9305</v>
          </cell>
          <cell r="B1416" t="str">
            <v>GEST AUTOMATIZ MAT Y MTTO GAMMA</v>
          </cell>
        </row>
        <row r="1417">
          <cell r="A1417">
            <v>9306</v>
          </cell>
          <cell r="B1417" t="str">
            <v>SIST.INFORM. DEL CIGAT</v>
          </cell>
        </row>
        <row r="1418">
          <cell r="A1418">
            <v>9307</v>
          </cell>
          <cell r="B1418" t="str">
            <v>CENTRO DE COSTO NO EXISTE!!!</v>
          </cell>
        </row>
        <row r="1419">
          <cell r="A1419">
            <v>9309</v>
          </cell>
          <cell r="B1419" t="str">
            <v>SIST.INFORM.CONTROL PERD.TCAS</v>
          </cell>
        </row>
        <row r="1420">
          <cell r="A1420">
            <v>9310</v>
          </cell>
          <cell r="B1420" t="str">
            <v>CENTRO DE COSTO NO EXISTE!!!</v>
          </cell>
        </row>
        <row r="1421">
          <cell r="A1421">
            <v>9312</v>
          </cell>
          <cell r="B1421" t="str">
            <v>DIS DE RED ASIST POR COMP</v>
          </cell>
        </row>
        <row r="1422">
          <cell r="A1422">
            <v>9313</v>
          </cell>
          <cell r="B1422" t="str">
            <v>CENTRO DE COSTO NO EXISTE!!!</v>
          </cell>
        </row>
        <row r="1423">
          <cell r="A1423">
            <v>9315</v>
          </cell>
          <cell r="B1423" t="str">
            <v>PROYECTO GESTAR</v>
          </cell>
        </row>
        <row r="1424">
          <cell r="A1424">
            <v>9316</v>
          </cell>
          <cell r="B1424" t="str">
            <v>PROYECTO MULTIMEDIA</v>
          </cell>
        </row>
        <row r="1425">
          <cell r="A1425">
            <v>9317</v>
          </cell>
          <cell r="B1425" t="str">
            <v>CENTRO DE COSTO NO EXISTE!!!</v>
          </cell>
        </row>
        <row r="1426">
          <cell r="A1426">
            <v>9318</v>
          </cell>
          <cell r="B1426" t="str">
            <v>ADQUISICION PAQUETE MANEJO GESTION</v>
          </cell>
        </row>
        <row r="1427">
          <cell r="A1427">
            <v>9319</v>
          </cell>
          <cell r="B1427" t="str">
            <v>DESARROLLO COMUNICACIÓN DE DATOS</v>
          </cell>
        </row>
        <row r="1428">
          <cell r="A1428">
            <v>9320</v>
          </cell>
          <cell r="B1428" t="str">
            <v>SOPORTE MANTENIMIENTO  D.R.C.</v>
          </cell>
        </row>
        <row r="1429">
          <cell r="A1429">
            <v>9321</v>
          </cell>
          <cell r="B1429" t="str">
            <v>GROUPWARE</v>
          </cell>
        </row>
        <row r="1430">
          <cell r="A1430">
            <v>9322</v>
          </cell>
          <cell r="B1430" t="str">
            <v>PROYECTO PIBOT CORPORATIVO</v>
          </cell>
        </row>
        <row r="1431">
          <cell r="A1431">
            <v>9323</v>
          </cell>
          <cell r="B1431" t="str">
            <v>PAQUETE PRONOSTICO DE CAUDALES</v>
          </cell>
        </row>
        <row r="1432">
          <cell r="A1432">
            <v>9324</v>
          </cell>
          <cell r="B1432" t="str">
            <v>CENTRO DE COSTO NO EXISTE!!!</v>
          </cell>
        </row>
        <row r="1433">
          <cell r="A1433">
            <v>9326</v>
          </cell>
          <cell r="B1433" t="str">
            <v>PROYECTO METODOLOGIA FASE II</v>
          </cell>
        </row>
        <row r="1434">
          <cell r="A1434">
            <v>9327</v>
          </cell>
          <cell r="B1434" t="str">
            <v>HW PROYECTOS DE TECNOLOGIA</v>
          </cell>
        </row>
        <row r="1435">
          <cell r="A1435">
            <v>9328</v>
          </cell>
          <cell r="B1435" t="str">
            <v>CENTRO DE COSTO NO EXISTE!!!</v>
          </cell>
        </row>
        <row r="1436">
          <cell r="A1436">
            <v>9330</v>
          </cell>
          <cell r="B1436" t="str">
            <v>PLAN DES. INF. GEREN. DISTRIB. ENERGIA</v>
          </cell>
        </row>
        <row r="1437">
          <cell r="A1437">
            <v>9331</v>
          </cell>
          <cell r="B1437" t="str">
            <v>CENTRO DE COSTO NO EXISTE!!!</v>
          </cell>
        </row>
        <row r="1438">
          <cell r="A1438">
            <v>9361</v>
          </cell>
          <cell r="B1438" t="str">
            <v>SW MICROS SERVIDORES Y EQ.DPTL</v>
          </cell>
        </row>
        <row r="1439">
          <cell r="A1439">
            <v>9362</v>
          </cell>
          <cell r="B1439" t="str">
            <v>CENTRO DE COSTO NO EXISTE!!!</v>
          </cell>
        </row>
        <row r="1440">
          <cell r="A1440">
            <v>9366</v>
          </cell>
          <cell r="B1440" t="str">
            <v>PROYECTO SIGMA CON RECURSOS PROP.</v>
          </cell>
        </row>
        <row r="1441">
          <cell r="A1441">
            <v>9367</v>
          </cell>
          <cell r="B1441" t="str">
            <v>ASESORIA Y SOPORTE TECN. SIGMA</v>
          </cell>
        </row>
        <row r="1442">
          <cell r="A1442">
            <v>9368</v>
          </cell>
          <cell r="B1442" t="str">
            <v>CAPACITACION SIGMA</v>
          </cell>
        </row>
        <row r="1443">
          <cell r="A1443">
            <v>9369</v>
          </cell>
          <cell r="B1443" t="str">
            <v>DESARROLLO APLICACIONES SIGMA</v>
          </cell>
        </row>
        <row r="1444">
          <cell r="A1444">
            <v>9370</v>
          </cell>
          <cell r="B1444" t="str">
            <v>CONVERSION BASE GEOGRAFICA SIGMA</v>
          </cell>
        </row>
        <row r="1445">
          <cell r="A1445">
            <v>9371</v>
          </cell>
          <cell r="B1445" t="str">
            <v>PROY. PILOTO SIGMA BIRF 2449</v>
          </cell>
        </row>
        <row r="1446">
          <cell r="A1446">
            <v>9372</v>
          </cell>
          <cell r="B1446" t="str">
            <v>CONVERSION REDES ACUEDUCTO</v>
          </cell>
        </row>
        <row r="1447">
          <cell r="A1447">
            <v>9373</v>
          </cell>
          <cell r="B1447" t="str">
            <v>CONVERSION REDES ALCANTARILLADO</v>
          </cell>
        </row>
        <row r="1448">
          <cell r="A1448">
            <v>9374</v>
          </cell>
          <cell r="B1448" t="str">
            <v>CONVERSION REDES DISTRIBUCION</v>
          </cell>
        </row>
        <row r="1449">
          <cell r="A1449">
            <v>9375</v>
          </cell>
          <cell r="B1449" t="str">
            <v>CONVERSION REDES TELEFONOS</v>
          </cell>
        </row>
        <row r="1450">
          <cell r="A1450">
            <v>9376</v>
          </cell>
          <cell r="B1450" t="str">
            <v>HW SW Y APLICATIVOS ACUEDUCTO</v>
          </cell>
        </row>
        <row r="1451">
          <cell r="A1451">
            <v>9377</v>
          </cell>
          <cell r="B1451" t="str">
            <v>HW SW Y APLICATIVOS SANEAMIENTO</v>
          </cell>
        </row>
        <row r="1452">
          <cell r="A1452">
            <v>9378</v>
          </cell>
          <cell r="B1452" t="str">
            <v>HW SW Y APLICATIVOS ENERGIA</v>
          </cell>
        </row>
        <row r="1453">
          <cell r="A1453">
            <v>9379</v>
          </cell>
          <cell r="B1453" t="str">
            <v>HW SW Y APLICATIVOS TELECOMUN.</v>
          </cell>
        </row>
        <row r="1454">
          <cell r="A1454">
            <v>9380</v>
          </cell>
          <cell r="B1454" t="str">
            <v>POLIGONO</v>
          </cell>
        </row>
        <row r="1455">
          <cell r="A1455">
            <v>9381</v>
          </cell>
          <cell r="B1455" t="str">
            <v>HW SW Y APLICATIVOS GAS</v>
          </cell>
        </row>
        <row r="1456">
          <cell r="A1456">
            <v>9382</v>
          </cell>
          <cell r="B1456" t="str">
            <v>CONVERSION REDES GAS</v>
          </cell>
        </row>
        <row r="1457">
          <cell r="A1457">
            <v>9383</v>
          </cell>
          <cell r="B1457" t="str">
            <v>CENTRO DE COSTO NO EXISTE!!!</v>
          </cell>
        </row>
        <row r="1458">
          <cell r="A1458">
            <v>9395</v>
          </cell>
          <cell r="B1458" t="str">
            <v>SIGA</v>
          </cell>
        </row>
        <row r="1459">
          <cell r="A1459">
            <v>9396</v>
          </cell>
          <cell r="B1459" t="str">
            <v>CENTRO DE COSTO NO EXISTE!!!</v>
          </cell>
        </row>
        <row r="1460">
          <cell r="A1460">
            <v>9402</v>
          </cell>
          <cell r="B1460" t="str">
            <v>EVOLUCION SISTEMA DANOS ACUEDUCTO</v>
          </cell>
        </row>
        <row r="1461">
          <cell r="A1461">
            <v>9403</v>
          </cell>
          <cell r="B1461" t="str">
            <v>CENTRO DE COSTO NO EXISTE!!!</v>
          </cell>
        </row>
        <row r="1462">
          <cell r="A1462">
            <v>9411</v>
          </cell>
          <cell r="B1462" t="str">
            <v>ALURE PERDIDAS</v>
          </cell>
        </row>
        <row r="1463">
          <cell r="A1463">
            <v>9412</v>
          </cell>
          <cell r="B1463" t="str">
            <v>PROYECTO ALURE COSTOS</v>
          </cell>
        </row>
        <row r="1464">
          <cell r="A1464">
            <v>9413</v>
          </cell>
          <cell r="B1464" t="str">
            <v>SISTEMA INFORM. COMERCIALIZACION ENERGIA</v>
          </cell>
        </row>
        <row r="1465">
          <cell r="A1465">
            <v>9414</v>
          </cell>
          <cell r="B1465" t="str">
            <v>CENTRO DE COSTO NO EXISTE!!!</v>
          </cell>
        </row>
        <row r="1466">
          <cell r="A1466">
            <v>9421</v>
          </cell>
          <cell r="B1466" t="str">
            <v>SISTEMA INFORM. PARA LA BOLSA DE ENERGIA</v>
          </cell>
        </row>
        <row r="1467">
          <cell r="A1467">
            <v>9422</v>
          </cell>
          <cell r="B1467" t="str">
            <v>SIST. INFORM. STO. GESTION GCIA. GENERAC</v>
          </cell>
        </row>
        <row r="1468">
          <cell r="A1468">
            <v>9423</v>
          </cell>
          <cell r="B1468" t="str">
            <v>SISTEMA INFORM. PARA GESTION MERCADEO</v>
          </cell>
        </row>
        <row r="1469">
          <cell r="A1469">
            <v>9424</v>
          </cell>
          <cell r="B1469" t="str">
            <v>SIST. INFORM. GESTION FIN. GCIA. GENERAC</v>
          </cell>
        </row>
        <row r="1470">
          <cell r="A1470">
            <v>9425</v>
          </cell>
          <cell r="B1470" t="str">
            <v>CENTRO DE COSTO NO EXISTE!!!</v>
          </cell>
        </row>
        <row r="1471">
          <cell r="A1471">
            <v>9430</v>
          </cell>
          <cell r="B1471" t="str">
            <v>EPM BOGOTA S.A. E.S.P.</v>
          </cell>
        </row>
        <row r="1472">
          <cell r="A1472">
            <v>9431</v>
          </cell>
          <cell r="B1472" t="str">
            <v>CENTRO DE COSTO NO EXISTE!!!</v>
          </cell>
        </row>
        <row r="1473">
          <cell r="A1473">
            <v>9441</v>
          </cell>
          <cell r="B1473" t="str">
            <v>SISTEMA DE INFORMACION TESORERIA</v>
          </cell>
        </row>
        <row r="1474">
          <cell r="A1474">
            <v>9442</v>
          </cell>
          <cell r="B1474" t="str">
            <v>SISTEMA DE INFORMACION REVISIONES</v>
          </cell>
        </row>
        <row r="1475">
          <cell r="A1475">
            <v>9443</v>
          </cell>
          <cell r="B1475" t="str">
            <v>SISTEMA DE INFORMACION FINANCIERO</v>
          </cell>
        </row>
        <row r="1476">
          <cell r="A1476">
            <v>9444</v>
          </cell>
          <cell r="B1476" t="str">
            <v>SISTEMA DE INFORMACION SEGUROS</v>
          </cell>
        </row>
        <row r="1477">
          <cell r="A1477">
            <v>9445</v>
          </cell>
          <cell r="B1477" t="str">
            <v>PROYECTO SOLUCIONES ANO 2000</v>
          </cell>
        </row>
        <row r="1478">
          <cell r="A1478">
            <v>9446</v>
          </cell>
          <cell r="B1478" t="str">
            <v>CENTRO DE COSTO NO EXISTE!!!</v>
          </cell>
        </row>
        <row r="1479">
          <cell r="A1479">
            <v>9451</v>
          </cell>
          <cell r="B1479" t="str">
            <v>SIST. INF. INVENTARIOS (CARTERA, LOTES)</v>
          </cell>
        </row>
        <row r="1480">
          <cell r="A1480">
            <v>9452</v>
          </cell>
          <cell r="B1480" t="str">
            <v>SISTEMA INTEGRADO INFORMACION BIBLIOTECA</v>
          </cell>
        </row>
        <row r="1481">
          <cell r="A1481">
            <v>9453</v>
          </cell>
          <cell r="B1481" t="str">
            <v>SISTEMA POS-PROVEEDURIA</v>
          </cell>
        </row>
        <row r="1482">
          <cell r="A1482">
            <v>9454</v>
          </cell>
          <cell r="B1482" t="str">
            <v>AMPLIACION RED CORPORATIVA EEPPM</v>
          </cell>
        </row>
        <row r="1483">
          <cell r="A1483">
            <v>9455</v>
          </cell>
          <cell r="B1483" t="str">
            <v>SEGURIDAD DE LA INFRAESTRUCTURA INFORM.</v>
          </cell>
        </row>
        <row r="1484">
          <cell r="A1484">
            <v>9456</v>
          </cell>
          <cell r="B1484" t="str">
            <v>ADMINISTRACION DE LA INFRAESTRUCTURA INF</v>
          </cell>
        </row>
        <row r="1485">
          <cell r="A1485">
            <v>9457</v>
          </cell>
          <cell r="B1485" t="str">
            <v>COMUNICACION ORGANIZACIONAL ELECTRONICA</v>
          </cell>
        </row>
        <row r="1486">
          <cell r="A1486">
            <v>9458</v>
          </cell>
          <cell r="B1486" t="str">
            <v>CENTRO DE COSTO NO EXISTE!!!</v>
          </cell>
        </row>
        <row r="1487">
          <cell r="A1487">
            <v>9460</v>
          </cell>
          <cell r="B1487" t="str">
            <v>PROYECTO TRIPLE-E</v>
          </cell>
        </row>
        <row r="1488">
          <cell r="A1488">
            <v>9461</v>
          </cell>
          <cell r="B1488" t="str">
            <v>PROYECTO INFRAGAS</v>
          </cell>
        </row>
        <row r="1489">
          <cell r="A1489">
            <v>9462</v>
          </cell>
          <cell r="B1489" t="str">
            <v>PROYECTO COM-GAS</v>
          </cell>
        </row>
        <row r="1490">
          <cell r="A1490">
            <v>9463</v>
          </cell>
          <cell r="B1490" t="str">
            <v>PROYECTO DISGAS</v>
          </cell>
        </row>
        <row r="1491">
          <cell r="A1491">
            <v>9464</v>
          </cell>
          <cell r="B1491" t="str">
            <v>PROYECTO CONTRATAR</v>
          </cell>
        </row>
        <row r="1492">
          <cell r="A1492">
            <v>9465</v>
          </cell>
          <cell r="B1492" t="str">
            <v>CENTRO DE COSTO NO EXISTE!!!</v>
          </cell>
        </row>
        <row r="1493">
          <cell r="A1493">
            <v>9991</v>
          </cell>
          <cell r="B1493" t="str">
            <v>ANTICIPOS ESTUDIOS</v>
          </cell>
        </row>
        <row r="1494">
          <cell r="A1494">
            <v>9992</v>
          </cell>
          <cell r="B1494" t="str">
            <v>CENTRO DE COSTO NO EXISTE</v>
          </cell>
        </row>
      </sheetData>
      <sheetData sheetId="3" refreshError="1">
        <row r="1">
          <cell r="B1" t="str">
            <v>Nombre</v>
          </cell>
        </row>
        <row r="3">
          <cell r="B3" t="str">
            <v>CENTRO DE ACTIVIDAD NO EXISTE!!!</v>
          </cell>
        </row>
        <row r="4">
          <cell r="B4" t="str">
            <v>GERENCIA AUXILIAR</v>
          </cell>
        </row>
        <row r="5">
          <cell r="B5" t="str">
            <v>CENTRO DE ACTIVIDAD NO EXISTE!!!</v>
          </cell>
        </row>
        <row r="6">
          <cell r="B6" t="str">
            <v>GERENCIA DE PLANEACIÓN</v>
          </cell>
        </row>
        <row r="7">
          <cell r="B7" t="str">
            <v>CENTRO DE ACTIVIDAD NO EXISTE!!!</v>
          </cell>
        </row>
        <row r="8">
          <cell r="B8" t="str">
            <v>DIRECCION DE CONTROL INTERNO</v>
          </cell>
        </row>
        <row r="9">
          <cell r="B9" t="str">
            <v>CENTRO DE ACTIVIDAD NO EXISTE!!!</v>
          </cell>
        </row>
        <row r="10">
          <cell r="B10" t="str">
            <v>UNIDAD DE AUDITORIA</v>
          </cell>
        </row>
        <row r="11">
          <cell r="B11" t="str">
            <v>CENTRO DE ACTIVIDAD NO EXISTE!!!</v>
          </cell>
        </row>
        <row r="12">
          <cell r="B12" t="str">
            <v>GERENCIA COMERCIAL</v>
          </cell>
        </row>
        <row r="13">
          <cell r="B13" t="str">
            <v>CENTRO DE ACTIVIDAD NO EXISTE!!!</v>
          </cell>
        </row>
        <row r="14">
          <cell r="B14" t="str">
            <v>SUBGERENCIA MAYORISTAS</v>
          </cell>
        </row>
        <row r="15">
          <cell r="B15" t="str">
            <v>CENTRO DE ACTIVIDAD NO EXISTE!!!</v>
          </cell>
        </row>
        <row r="16">
          <cell r="B16" t="str">
            <v>SUBGERENCIA MERCADEO</v>
          </cell>
        </row>
        <row r="17">
          <cell r="B17" t="str">
            <v>GRUPO DE  INVESTIGACIÓN DE MERCADEO</v>
          </cell>
        </row>
        <row r="18">
          <cell r="B18" t="str">
            <v>GRUPO SERVICIOS BÁSICOS Y COMPLEMENTARIOS</v>
          </cell>
        </row>
        <row r="19">
          <cell r="B19" t="str">
            <v>SERVICIOS TELECOMUNICACIONES</v>
          </cell>
        </row>
        <row r="20">
          <cell r="B20" t="str">
            <v>GRUPO DE COMUNICACIÓN COMERCIAL</v>
          </cell>
        </row>
        <row r="21">
          <cell r="B21" t="str">
            <v>CENTRO DE ACTIVIDAD NO EXISTE!!!</v>
          </cell>
        </row>
        <row r="22">
          <cell r="B22" t="str">
            <v>SUBGERENCIA GRANDES CLIENTES</v>
          </cell>
        </row>
        <row r="23">
          <cell r="B23" t="str">
            <v>ÁREA INDUSTRIAS</v>
          </cell>
        </row>
        <row r="24">
          <cell r="B24" t="str">
            <v>ÁREA FINANCIERAS</v>
          </cell>
        </row>
        <row r="25">
          <cell r="B25" t="str">
            <v>ÁREA COMERCIO Y SERVICIOS</v>
          </cell>
        </row>
        <row r="26">
          <cell r="B26" t="str">
            <v>ÁREA COMPRAS ENERGÍA</v>
          </cell>
        </row>
        <row r="27">
          <cell r="B27" t="str">
            <v>CENTRO DE ACTIVIDAD NO EXISTE!!!</v>
          </cell>
        </row>
        <row r="28">
          <cell r="B28" t="str">
            <v>SUBGERENCIA CLIENTES RESIDENCIALES Y EMP.</v>
          </cell>
        </row>
        <row r="29">
          <cell r="B29" t="str">
            <v>ÁREA VENTAS</v>
          </cell>
        </row>
        <row r="30">
          <cell r="B30" t="str">
            <v>ÁREA SERVICIO AL CLIENTE</v>
          </cell>
        </row>
        <row r="31">
          <cell r="B31" t="str">
            <v>CENTRO DE ACTIVIDAD NO EXISTE!!!</v>
          </cell>
        </row>
        <row r="32">
          <cell r="B32" t="str">
            <v>EQUIPO ATENCIÓN CLIENTES DIFERENTES ZONAS</v>
          </cell>
        </row>
        <row r="33">
          <cell r="B33" t="str">
            <v>CENTRO DE ATENCIÓN DE LLAMADAS</v>
          </cell>
        </row>
        <row r="34">
          <cell r="B34" t="str">
            <v>GESTIÓN CARTERA</v>
          </cell>
        </row>
        <row r="35">
          <cell r="B35" t="str">
            <v>QUEJAS</v>
          </cell>
        </row>
        <row r="36">
          <cell r="B36" t="str">
            <v>CENTRO DE ACTIVIDAD NO EXISTE!!!</v>
          </cell>
        </row>
        <row r="37">
          <cell r="B37" t="str">
            <v>SUBGERENCIA  ADMÓN Y FINANZAS COMERCIAL</v>
          </cell>
        </row>
        <row r="38">
          <cell r="B38" t="str">
            <v>AREA  FINANZAS Y REGULACIÓN COMERCIAL</v>
          </cell>
        </row>
        <row r="39">
          <cell r="B39" t="str">
            <v>AREA GESTIÓN ORGANIZACIONAL COMERCIAL</v>
          </cell>
        </row>
        <row r="40">
          <cell r="B40" t="str">
            <v>AREA  FACTURACIÓN</v>
          </cell>
        </row>
        <row r="41">
          <cell r="B41" t="str">
            <v>AREA OPERATIVA COMERCIAL</v>
          </cell>
        </row>
        <row r="42">
          <cell r="B42" t="str">
            <v>CTIU</v>
          </cell>
        </row>
        <row r="43">
          <cell r="B43" t="str">
            <v>LECTURA Y REPARTICIÓN</v>
          </cell>
        </row>
        <row r="44">
          <cell r="B44" t="str">
            <v>CONTROL INSTALACIONES</v>
          </cell>
        </row>
        <row r="45">
          <cell r="B45" t="str">
            <v>GRUPO TRANSPORTE</v>
          </cell>
        </row>
        <row r="46">
          <cell r="B46" t="str">
            <v>CENTRO DE ACTIVIDAD NO EXISTE!!!</v>
          </cell>
        </row>
        <row r="47">
          <cell r="B47" t="str">
            <v>GERENCIA GENERAL</v>
          </cell>
        </row>
        <row r="48">
          <cell r="B48" t="str">
            <v>CENTRO DE ACTIVIDAD NO EXISTE!!!</v>
          </cell>
        </row>
        <row r="49">
          <cell r="B49" t="str">
            <v>GRUPO DE TRANSFORMACIÓN INTERNA</v>
          </cell>
        </row>
        <row r="50">
          <cell r="B50" t="str">
            <v>CENTRO DE ACTIVIDAD NO EXISTE!!!</v>
          </cell>
        </row>
        <row r="51">
          <cell r="B51" t="str">
            <v>DIRECCION PLANEACION</v>
          </cell>
        </row>
        <row r="52">
          <cell r="B52" t="str">
            <v>CENTRO DE ACTIVIDAD NO EXISTE!!!</v>
          </cell>
        </row>
        <row r="53">
          <cell r="B53" t="str">
            <v>UNIDAD COMUNICAC. Y REL. CORPORATIVAS</v>
          </cell>
        </row>
        <row r="54">
          <cell r="B54" t="str">
            <v>CENTRO DE ACTIVIDAD NO EXISTE!!!</v>
          </cell>
        </row>
        <row r="55">
          <cell r="B55" t="str">
            <v>GERENCIA DE AGUAS</v>
          </cell>
        </row>
        <row r="56">
          <cell r="B56" t="str">
            <v>PLAN DESARROLLO INFORMATICA . A. Y A.</v>
          </cell>
        </row>
        <row r="57">
          <cell r="B57" t="str">
            <v>PLANEACIÓN AGUAS</v>
          </cell>
        </row>
        <row r="58">
          <cell r="B58" t="str">
            <v>CENTRO DE ACTIVIDAD NO EXISTE!!!</v>
          </cell>
        </row>
        <row r="59">
          <cell r="B59" t="str">
            <v>UNIDAD CAPACITACION ACUEDUCTO Y ALCANT.</v>
          </cell>
        </row>
        <row r="60">
          <cell r="B60" t="str">
            <v>CENTRO DE ACTIVIDAD NO EXISTE!!!</v>
          </cell>
        </row>
        <row r="61">
          <cell r="B61" t="str">
            <v>SUBGERENCIA NUEVOS NEGOCIOS</v>
          </cell>
        </row>
        <row r="62">
          <cell r="B62" t="str">
            <v>CENTRO DE ACTIVIDAD NO EXISTE!!!</v>
          </cell>
        </row>
        <row r="63">
          <cell r="B63" t="str">
            <v>SUBGERENCIA ACUEDUCTO</v>
          </cell>
        </row>
        <row r="64">
          <cell r="B64" t="str">
            <v>INVESTIGACIÓN Y DESARROLLO ACUEDUCTO</v>
          </cell>
        </row>
        <row r="65">
          <cell r="B65" t="str">
            <v>CONTROL CALIDAD AGUAS</v>
          </cell>
        </row>
        <row r="66">
          <cell r="B66" t="str">
            <v>INFORMACIÓN AL CLIENTE</v>
          </cell>
        </row>
        <row r="67">
          <cell r="B67" t="str">
            <v>CENTRO DE ACTIVIDAD NO EXISTE!!!</v>
          </cell>
        </row>
        <row r="68">
          <cell r="B68" t="str">
            <v>ÁREA OPERACIÓN ACTO. SISTEMA INTERCONECTADO</v>
          </cell>
        </row>
        <row r="69">
          <cell r="B69" t="str">
            <v>DESPACHO ACUEDUCTO</v>
          </cell>
        </row>
        <row r="70">
          <cell r="B70" t="str">
            <v>OPERACIÓN, SUPERV., INSTAL. Y GESTIÓN AMBIENTAL</v>
          </cell>
        </row>
        <row r="71">
          <cell r="B71" t="str">
            <v>CENTRO DE CONTROL ACUEDUCTO</v>
          </cell>
        </row>
        <row r="72">
          <cell r="B72" t="str">
            <v>OPERACIÓN, SUPERVISIÓN, INSTALACIÓN AGUA TRATADA</v>
          </cell>
        </row>
        <row r="73">
          <cell r="B73" t="str">
            <v>ENERGÍA BOMBEOS DE CAPTACIÓN</v>
          </cell>
        </row>
        <row r="74">
          <cell r="B74" t="str">
            <v>ENERGÍA BOMBEOS DE DISTRIBUCIÓN</v>
          </cell>
        </row>
        <row r="75">
          <cell r="B75" t="str">
            <v>CENTRO DE ACTIVIDAD NO EXISTE!!!</v>
          </cell>
        </row>
        <row r="76">
          <cell r="B76" t="str">
            <v>ÁREA POTABILIZACIÓN AGUA SISTEMA INTERCONECTADO</v>
          </cell>
        </row>
        <row r="77">
          <cell r="B77" t="str">
            <v>CENTRO DE ACTIVIDAD NO EXISTE!!!</v>
          </cell>
        </row>
        <row r="78">
          <cell r="B78" t="str">
            <v>ENERGÍA PLANTAS DE TRATAMIENTO</v>
          </cell>
        </row>
        <row r="79">
          <cell r="B79" t="str">
            <v>CENTRO DE ACTIVIDAD NO EXISTE!!!</v>
          </cell>
        </row>
        <row r="80">
          <cell r="B80" t="str">
            <v>ÁREA INGENIERÍA SISTEMA INTERCONECTADO</v>
          </cell>
        </row>
        <row r="81">
          <cell r="B81" t="str">
            <v>LOGÍSTICA, PROYECTOS Y ANÁLISIS TÉCNICO</v>
          </cell>
        </row>
        <row r="82">
          <cell r="B82" t="str">
            <v>EQUIPOS ELECTROMECANICOS</v>
          </cell>
        </row>
        <row r="83">
          <cell r="B83" t="str">
            <v>OBRAS CIVILES Y CONDUCCIONES</v>
          </cell>
        </row>
        <row r="84">
          <cell r="B84" t="str">
            <v>CENTRO DE ACTIVIDAD NO EXISTE!!!</v>
          </cell>
        </row>
        <row r="85">
          <cell r="B85" t="str">
            <v>ÁREA SISTEMAS INDEPENDIENTES AGUAS</v>
          </cell>
        </row>
        <row r="86">
          <cell r="B86" t="str">
            <v>HABILITACIÓN VIVIENDA, CORREGIMIENTOS Y VEREDAS</v>
          </cell>
        </row>
        <row r="87">
          <cell r="B87" t="str">
            <v>SERVICIO DE INGENIERÍA Y LOGÍSTICA</v>
          </cell>
        </row>
        <row r="88">
          <cell r="B88" t="str">
            <v>SISTEMA CALDAS</v>
          </cell>
        </row>
        <row r="89">
          <cell r="B89" t="str">
            <v>SISTEMA BARBOSA</v>
          </cell>
        </row>
        <row r="90">
          <cell r="B90" t="str">
            <v>SISTEMA SAN ANTONIO DE PRADO</v>
          </cell>
        </row>
        <row r="91">
          <cell r="B91" t="str">
            <v>SISTEMA SAN CRISTOBAL</v>
          </cell>
        </row>
        <row r="92">
          <cell r="B92" t="str">
            <v>SISTEMA PALMITAS</v>
          </cell>
        </row>
        <row r="93">
          <cell r="B93" t="str">
            <v>CENTRO DE ACTIVIDAD NO EXISTE!!!</v>
          </cell>
        </row>
        <row r="94">
          <cell r="B94" t="str">
            <v>ÁREA DISTRIBUCIÓN ACUEDUCTO ZONA SUR</v>
          </cell>
        </row>
        <row r="95">
          <cell r="B95" t="str">
            <v>GESTIÓN PROYECTOS ACUEDUCTO ZONA SUR</v>
          </cell>
        </row>
        <row r="96">
          <cell r="B96" t="str">
            <v>GESTIÓN CLIENTES ACUEDUCTO ZONA SUR</v>
          </cell>
        </row>
        <row r="97">
          <cell r="B97" t="str">
            <v>INVESTIGACIÓN Y CONTROL PÉRDIDAS ACTO ZONA SUR</v>
          </cell>
        </row>
        <row r="98">
          <cell r="B98" t="str">
            <v>OPERACIÓN Y MTTO DISTRIBUCIÓN ACTO ZONA SUR</v>
          </cell>
        </row>
        <row r="99">
          <cell r="B99" t="str">
            <v>CENTRO DE ACTIVIDAD NO EXISTE!!!</v>
          </cell>
        </row>
        <row r="100">
          <cell r="B100" t="str">
            <v>ÁREA DISTRIBUCIÓN ACUEDUCTO ZONA NORTE</v>
          </cell>
        </row>
        <row r="101">
          <cell r="B101" t="str">
            <v>GESTIÓN PROYECTOS ACUEDUCTO ZONA NORTE</v>
          </cell>
        </row>
        <row r="102">
          <cell r="B102" t="str">
            <v>GESTIÓN CLIENTES ACUEDUCTO ZONA NORTE</v>
          </cell>
        </row>
        <row r="103">
          <cell r="B103" t="str">
            <v>INVEST. Y CONTROL PÉRDIDASACUEDUCTO ZONA NORTE</v>
          </cell>
        </row>
        <row r="104">
          <cell r="B104" t="str">
            <v>OPERACIÓN Y MTTO DISTRIBUCIÓN ACTO ZONA NORTE</v>
          </cell>
        </row>
        <row r="105">
          <cell r="B105" t="str">
            <v>CENTRO DE ACTIVIDAD NO EXISTE!!!</v>
          </cell>
        </row>
        <row r="106">
          <cell r="B106" t="str">
            <v>ÁREA DISTRIBUCIÓN ACUEDUCTO ZONA CENTRO</v>
          </cell>
        </row>
        <row r="107">
          <cell r="B107" t="str">
            <v>GESTIÓN PROYECTOS ACUEDUCTO ZONA CENTRO</v>
          </cell>
        </row>
        <row r="108">
          <cell r="B108" t="str">
            <v>GESTIÓN CLIENTES ACUEDUCTO ZONA CENTRO</v>
          </cell>
        </row>
        <row r="109">
          <cell r="B109" t="str">
            <v>INVEST. Y CONTROL PÉRDIDASACTO ZONA CENTRO</v>
          </cell>
        </row>
        <row r="110">
          <cell r="B110" t="str">
            <v>OPERACIÓN Y MTTO DISTRIBUCIÓN ACTO ZONA CENTRO</v>
          </cell>
        </row>
        <row r="111">
          <cell r="B111" t="str">
            <v>CENTRO DE ACTIVIDAD NO EXISTE!!!</v>
          </cell>
        </row>
        <row r="112">
          <cell r="B112" t="str">
            <v>MEDIDORES ZONA CENTRO</v>
          </cell>
        </row>
        <row r="113">
          <cell r="B113" t="str">
            <v>CENTRO DE ACTIVIDAD NO EXISTE!!!</v>
          </cell>
        </row>
        <row r="114">
          <cell r="B114" t="str">
            <v>SUBGERENCIA AGUAS RESIDUALES</v>
          </cell>
        </row>
        <row r="115">
          <cell r="B115" t="str">
            <v>INVESTIGACIÓN Y DESARROLLO AGUAS RESIDUALES</v>
          </cell>
        </row>
        <row r="116">
          <cell r="B116" t="str">
            <v>CENTRO DE ACTIVIDAD NO EXISTE!!!</v>
          </cell>
        </row>
        <row r="117">
          <cell r="B117" t="str">
            <v>ÁREA TRATAMIENTO AGUAS RESIDUALES</v>
          </cell>
        </row>
        <row r="118">
          <cell r="B118" t="str">
            <v>OPERACIÓN PLANTAS AGUAS RESIDUALES</v>
          </cell>
        </row>
        <row r="119">
          <cell r="B119" t="str">
            <v>INVESTIGACIÓN Y CONTROL PROCESOS</v>
          </cell>
        </row>
        <row r="120">
          <cell r="B120" t="str">
            <v>MANTENIMIENTO AGUAS RESIDUALES</v>
          </cell>
        </row>
        <row r="121">
          <cell r="B121" t="str">
            <v>PROYECTOS PLANTAS DE TRATAMIENTO</v>
          </cell>
        </row>
        <row r="122">
          <cell r="B122" t="str">
            <v>CENTRO DE ACTIVIDAD NO EXISTE!!!</v>
          </cell>
        </row>
        <row r="123">
          <cell r="B123" t="str">
            <v>ÁREA RECOLECCIÓN AGUAS RESIDUALES ZONA SUR</v>
          </cell>
        </row>
        <row r="124">
          <cell r="B124" t="str">
            <v>GESTIÓN PROYECTOS RECOLECCIÓN ZONA SUR</v>
          </cell>
        </row>
        <row r="125">
          <cell r="B125" t="str">
            <v>GESTIÓN CLIENTES RECOLECCIÓN ZONA SUR</v>
          </cell>
        </row>
        <row r="126">
          <cell r="B126" t="str">
            <v>INVESTIGACIÓN Y CONTROL RECOLECCIÓN ZONA SUR</v>
          </cell>
        </row>
        <row r="127">
          <cell r="B127" t="str">
            <v>OPERACIÓN Y MTTO RECOLECCIÓN ZONA SUR</v>
          </cell>
        </row>
        <row r="128">
          <cell r="B128" t="str">
            <v>CENTRO DE ACTIVIDAD NO EXISTE!!!</v>
          </cell>
        </row>
        <row r="129">
          <cell r="B129" t="str">
            <v>ÁREA RECOLECCIÓN AGUAS RESIDUALES ZONA NORTE</v>
          </cell>
        </row>
        <row r="130">
          <cell r="B130" t="str">
            <v>GESTIÓN PROYECTOS RECOLECCIÓN ZONA NORTE</v>
          </cell>
        </row>
        <row r="131">
          <cell r="B131" t="str">
            <v>GESTIÓN CLIENTES RECOLECCIÓN ZONA NORTE</v>
          </cell>
        </row>
        <row r="132">
          <cell r="B132" t="str">
            <v>INVESTIGACIÓN Y CONTROL RECOLECCIÓN ZONA NORTE</v>
          </cell>
        </row>
        <row r="133">
          <cell r="B133" t="str">
            <v>OPERACIÓN Y MTTO RECOLECCIÓN ZONA NORTE</v>
          </cell>
        </row>
        <row r="134">
          <cell r="B134" t="str">
            <v>CENTRO DE ACTIVIDAD NO EXISTE!!!</v>
          </cell>
        </row>
        <row r="135">
          <cell r="B135" t="str">
            <v>ÁREA RECOLECCIÓN AGUAS RESIDUALES ZONA CENTRO</v>
          </cell>
        </row>
        <row r="136">
          <cell r="B136" t="str">
            <v>GESTIÓN PROYECTOS RECOLECCIÓN ZONA CENTRO</v>
          </cell>
        </row>
        <row r="137">
          <cell r="B137" t="str">
            <v>GESTIÓN CLIENTES RECOLECCIÓN ZONA CENTRO</v>
          </cell>
        </row>
        <row r="138">
          <cell r="B138" t="str">
            <v>INVESTIGACIÓN Y CONTROL RECOLECCIÓN ZONA CENTRO</v>
          </cell>
        </row>
        <row r="139">
          <cell r="B139" t="str">
            <v>OPERACIÓN Y MTTO RECOLECCIÓN ZONA CENTRO</v>
          </cell>
        </row>
        <row r="140">
          <cell r="B140" t="str">
            <v>PAVIMENTOS</v>
          </cell>
        </row>
        <row r="141">
          <cell r="B141" t="str">
            <v>CENTRO DE ACTIVIDAD NO EXISTE!!!</v>
          </cell>
        </row>
        <row r="142">
          <cell r="B142" t="str">
            <v>SUBGERENCIA DE ADMON Y FINANZAS AGUAS</v>
          </cell>
        </row>
        <row r="143">
          <cell r="B143" t="str">
            <v>CENTRO DE ACTIVIDAD NO EXISTE!!!</v>
          </cell>
        </row>
        <row r="144">
          <cell r="B144" t="str">
            <v>ÁREA FINANZAS AGUAS</v>
          </cell>
        </row>
        <row r="145">
          <cell r="B145" t="str">
            <v>CENTRO DE ACTIVIDAD NO EXISTE!!!</v>
          </cell>
        </row>
        <row r="146">
          <cell r="B146" t="str">
            <v>ÁREA GESTIÓN ORGANIZACIONAL AGUAS</v>
          </cell>
        </row>
        <row r="147">
          <cell r="B147" t="str">
            <v>CAPACITACIÓN AGUAS</v>
          </cell>
        </row>
        <row r="148">
          <cell r="B148" t="str">
            <v>CENTRO DE ACTIVIDAD NO EXISTE!!!</v>
          </cell>
        </row>
        <row r="149">
          <cell r="B149" t="str">
            <v>ÁREA INFORMÁTICA AGUAS</v>
          </cell>
        </row>
        <row r="150">
          <cell r="B150" t="str">
            <v>CENTRO DE ACTIVIDAD NO EXISTE!!!</v>
          </cell>
        </row>
        <row r="151">
          <cell r="B151" t="str">
            <v>GERENCIA GENERACIÓN ENERGÍA</v>
          </cell>
        </row>
        <row r="152">
          <cell r="B152" t="str">
            <v>CENTRO DE ACTIVIDAD NO EXISTE!!!</v>
          </cell>
        </row>
        <row r="153">
          <cell r="B153" t="str">
            <v>SUBGERENCIA PLANEACIÓN GENERACIÓN</v>
          </cell>
        </row>
        <row r="154">
          <cell r="B154" t="str">
            <v>CENTRO DE ACTIVIDAD NO EXISTE!!!</v>
          </cell>
        </row>
        <row r="155">
          <cell r="B155" t="str">
            <v>EST.Y RESCATE ARQUEOLOGICO</v>
          </cell>
        </row>
        <row r="156">
          <cell r="B156" t="str">
            <v>ESTUDIOS SOCIOECONOMICOS</v>
          </cell>
        </row>
        <row r="157">
          <cell r="B157" t="str">
            <v>ESTUDIO PLANTA TERMICA</v>
          </cell>
        </row>
        <row r="158">
          <cell r="B158" t="str">
            <v>CENTRO DE ACTIVIDAD NO EXISTE!!!</v>
          </cell>
        </row>
        <row r="159">
          <cell r="B159" t="str">
            <v>ESTUDIOS EMPRESARIALES</v>
          </cell>
        </row>
        <row r="160">
          <cell r="B160" t="str">
            <v>ESTUDIOS NUEVOS NEGOCIOS</v>
          </cell>
        </row>
        <row r="161">
          <cell r="B161" t="str">
            <v>CENTRO DE ACTIVIDAD NO EXISTE!!!</v>
          </cell>
        </row>
        <row r="162">
          <cell r="B162" t="str">
            <v>ESTUDIOS TERMO CESAR</v>
          </cell>
        </row>
        <row r="163">
          <cell r="B163" t="str">
            <v>CENTRO DE ACTIVIDAD NO EXISTE!!!</v>
          </cell>
        </row>
        <row r="164">
          <cell r="B164" t="str">
            <v>ESTUDIOS RIO SAMANA NORTE</v>
          </cell>
        </row>
        <row r="165">
          <cell r="B165" t="str">
            <v>ESTUDIOS SAN BARTOLOME</v>
          </cell>
        </row>
        <row r="166">
          <cell r="B166" t="str">
            <v>ESTUDIOS SAN ANDRES</v>
          </cell>
        </row>
        <row r="167">
          <cell r="B167" t="str">
            <v>CENTRO DE ACTIVIDAD NO EXISTE!!!</v>
          </cell>
        </row>
        <row r="168">
          <cell r="B168" t="str">
            <v>FACTIBILIDAD PENDERISCO MURRI</v>
          </cell>
        </row>
        <row r="169">
          <cell r="B169" t="str">
            <v>PREFACTIBILIDAD SAN JORGE</v>
          </cell>
        </row>
        <row r="170">
          <cell r="B170" t="str">
            <v>CENTRO DE ACTIVIDAD NO EXISTE!!!</v>
          </cell>
        </row>
        <row r="171">
          <cell r="B171" t="str">
            <v>FACTIBILIDAD HONDA Y OVEJAS</v>
          </cell>
        </row>
        <row r="172">
          <cell r="B172" t="str">
            <v>GASTOS FINANCIEROS NECHI</v>
          </cell>
        </row>
        <row r="173">
          <cell r="B173" t="str">
            <v>GASTOS FINANCIEROS PENDERISCO-MURRI</v>
          </cell>
        </row>
        <row r="174">
          <cell r="B174" t="str">
            <v>EST. OPTIMIZAC. SIST. GUADALUPE</v>
          </cell>
        </row>
        <row r="175">
          <cell r="B175" t="str">
            <v>EST. ISA COLCIENCIAS</v>
          </cell>
        </row>
        <row r="176">
          <cell r="B176" t="str">
            <v>GASTOS FINANCIEROS RIACHON</v>
          </cell>
        </row>
        <row r="177">
          <cell r="B177" t="str">
            <v>ESTUDIOS RIO ARMA</v>
          </cell>
        </row>
        <row r="178">
          <cell r="B178" t="str">
            <v>ESTUDIOS FACTIBIL RIACHON</v>
          </cell>
        </row>
        <row r="179">
          <cell r="B179" t="str">
            <v>LEVANTAMIENTO AEROFOTOGRAMETRICO</v>
          </cell>
        </row>
        <row r="180">
          <cell r="B180" t="str">
            <v>ESTUDIO FACTIBILIDAD GUAICO</v>
          </cell>
        </row>
        <row r="181">
          <cell r="B181" t="str">
            <v>ESTUDIO FACTIBILIDAD NECHI</v>
          </cell>
        </row>
        <row r="182">
          <cell r="B182" t="str">
            <v>PREFACTIBILIDAD PENDERISCO MURRI</v>
          </cell>
        </row>
        <row r="183">
          <cell r="B183" t="str">
            <v>ESTUDIOS VARIOS DE ORDENACIÓN</v>
          </cell>
        </row>
        <row r="184">
          <cell r="B184" t="str">
            <v>QUEBRADA HONDA Y OVEJAS</v>
          </cell>
        </row>
        <row r="185">
          <cell r="B185" t="str">
            <v>CENTRO DE ACTIVIDAD NO EXISTE!!!</v>
          </cell>
        </row>
        <row r="186">
          <cell r="B186" t="str">
            <v>ESTUDIOS ERMITANO</v>
          </cell>
        </row>
        <row r="187">
          <cell r="B187" t="str">
            <v>CENTRO DE ACTIVIDAD NO EXISTE!!!</v>
          </cell>
        </row>
        <row r="188">
          <cell r="B188" t="str">
            <v>ESTUDIOS PORCE III</v>
          </cell>
        </row>
        <row r="189">
          <cell r="B189" t="str">
            <v>CENTRO DE ACTIVIDAD NO EXISTE!!!</v>
          </cell>
        </row>
        <row r="190">
          <cell r="B190" t="str">
            <v>ESTUDIOS DE FACTIBILIDAD</v>
          </cell>
        </row>
        <row r="191">
          <cell r="B191" t="str">
            <v>CENTRO DE ACTIVIDAD NO EXISTE!!!</v>
          </cell>
        </row>
        <row r="192">
          <cell r="B192" t="str">
            <v>AJ POR INFL ESTUDIOS</v>
          </cell>
        </row>
        <row r="193">
          <cell r="B193" t="str">
            <v>AJ POR INFL ESTUDIOS</v>
          </cell>
        </row>
        <row r="194">
          <cell r="B194" t="str">
            <v>AJ POR INFL ESTUDIOS</v>
          </cell>
        </row>
        <row r="195">
          <cell r="B195" t="str">
            <v>AJ POR INFL ESTUDIOS</v>
          </cell>
        </row>
        <row r="196">
          <cell r="B196" t="str">
            <v>CENTRO DE ACTIVIDAD NO EXISTE!!!</v>
          </cell>
        </row>
        <row r="197">
          <cell r="B197" t="str">
            <v>SUBGERENCIA TRANSACCIONES ENERGÍA</v>
          </cell>
        </row>
        <row r="198">
          <cell r="B198" t="str">
            <v>CENTRO DE ACTIVIDAD NO EXISTE!!!</v>
          </cell>
        </row>
        <row r="199">
          <cell r="B199" t="str">
            <v>ÁREA GESTIÓN LARGO PLAZO</v>
          </cell>
        </row>
        <row r="200">
          <cell r="B200" t="str">
            <v>CENTRO DE ACTIVIDAD NO EXISTE!!!</v>
          </cell>
        </row>
        <row r="201">
          <cell r="B201" t="str">
            <v>ÁREA GESTIÓN BOLSA ENERGÍA</v>
          </cell>
        </row>
        <row r="202">
          <cell r="B202" t="str">
            <v>CENTRO DE ACTIVIDAD NO EXISTE!!!</v>
          </cell>
        </row>
        <row r="203">
          <cell r="B203" t="str">
            <v>ÁREA PROYECTO PORCE II</v>
          </cell>
        </row>
        <row r="204">
          <cell r="B204" t="str">
            <v>CENTRO DE ACTIVIDAD NO EXISTE!!!</v>
          </cell>
        </row>
        <row r="205">
          <cell r="B205" t="str">
            <v>EQUIPOS PORCE II</v>
          </cell>
        </row>
        <row r="206">
          <cell r="B206" t="str">
            <v>CENTRO DE ACTIVIDAD NO EXISTE!!!</v>
          </cell>
        </row>
        <row r="207">
          <cell r="B207" t="str">
            <v>OBRAS CIVILES PORCE II</v>
          </cell>
        </row>
        <row r="208">
          <cell r="B208" t="str">
            <v>CENTRO DE ACTIVIDAD NO EXISTE!!!</v>
          </cell>
        </row>
        <row r="209">
          <cell r="B209" t="str">
            <v>SERVICIOS GENERALES PORCE II</v>
          </cell>
        </row>
        <row r="210">
          <cell r="B210" t="str">
            <v>CENTRO DE ACTIVIDAD NO EXISTE!!!</v>
          </cell>
        </row>
        <row r="211">
          <cell r="B211" t="str">
            <v>GESTIÓN AMBIENTAL PORCE II</v>
          </cell>
        </row>
        <row r="212">
          <cell r="B212" t="str">
            <v>CENTRO DE ACTIVIDAD NO EXISTE!!!</v>
          </cell>
        </row>
        <row r="213">
          <cell r="B213" t="str">
            <v>SUBGERENCIA DE PROYECTOS</v>
          </cell>
        </row>
        <row r="214">
          <cell r="B214" t="str">
            <v>CENTRO DE ACTIVIDAD NO EXISTE!!!</v>
          </cell>
        </row>
        <row r="215">
          <cell r="B215" t="str">
            <v>ÁREA PROYECTOS</v>
          </cell>
        </row>
        <row r="216">
          <cell r="B216" t="str">
            <v>MINICENTRALES DE GENERACIÓN</v>
          </cell>
        </row>
        <row r="217">
          <cell r="B217" t="str">
            <v>CICLO COMBINADO LA SIERRA</v>
          </cell>
        </row>
        <row r="218">
          <cell r="B218" t="str">
            <v>CENTRO DE ACTIVIDAD NO EXISTE!!!</v>
          </cell>
        </row>
        <row r="219">
          <cell r="B219" t="str">
            <v>ÁREA PROGRAMACIÓN Y CONTROL</v>
          </cell>
        </row>
        <row r="220">
          <cell r="B220" t="str">
            <v>CENTRO DE ACTIVIDAD NO EXISTE!!!</v>
          </cell>
        </row>
        <row r="221">
          <cell r="B221" t="str">
            <v>SUBGERENCIA OPERACIÓN GENERACIÓN</v>
          </cell>
        </row>
        <row r="222">
          <cell r="B222" t="str">
            <v>CENTRO DE ACTIVIDAD NO EXISTE!!!</v>
          </cell>
        </row>
        <row r="223">
          <cell r="B223" t="str">
            <v>CENTRO DE CONTROL GENERACIÓN</v>
          </cell>
        </row>
        <row r="224">
          <cell r="B224" t="str">
            <v>CENTRO DE ACTIVIDAD NO EXISTE!!!</v>
          </cell>
        </row>
        <row r="225">
          <cell r="B225" t="str">
            <v>ÁREA METROPOLITANA</v>
          </cell>
        </row>
        <row r="226">
          <cell r="B226" t="str">
            <v>OPERACIÓN ÁREA METROPOLITANA</v>
          </cell>
        </row>
        <row r="227">
          <cell r="B227" t="str">
            <v>CENTRO DE ACTIVIDAD NO EXISTE!!!</v>
          </cell>
        </row>
        <row r="228">
          <cell r="B228" t="str">
            <v>MANTENIMIENTO ÁREA METROPOLITANA</v>
          </cell>
        </row>
        <row r="229">
          <cell r="B229" t="str">
            <v>CENTRO DE ACTIVIDAD NO EXISTE!!!</v>
          </cell>
        </row>
        <row r="230">
          <cell r="B230" t="str">
            <v>SERVICIOS DE APOYO ÁREA METROPOLITANA</v>
          </cell>
        </row>
        <row r="231">
          <cell r="B231" t="str">
            <v>CENTRO DE ACTIVIDAD NO EXISTE!!!</v>
          </cell>
        </row>
        <row r="232">
          <cell r="B232" t="str">
            <v>ÁREA GUATAPÉ</v>
          </cell>
        </row>
        <row r="233">
          <cell r="B233" t="str">
            <v>OPERACION GUATAPÉ</v>
          </cell>
        </row>
        <row r="234">
          <cell r="B234" t="str">
            <v>CENTRO DE ACTIVIDAD NO EXISTE!!!</v>
          </cell>
        </row>
        <row r="235">
          <cell r="B235" t="str">
            <v>SERVICIOS DE APOYO GUATAPÉ</v>
          </cell>
        </row>
        <row r="236">
          <cell r="B236" t="str">
            <v>CENTRO DE ACTIVIDAD NO EXISTE!!!</v>
          </cell>
        </row>
        <row r="237">
          <cell r="B237" t="str">
            <v>MANTENIMIENTO ÁREA GUATAPÉ</v>
          </cell>
        </row>
        <row r="238">
          <cell r="B238" t="str">
            <v>CENTRO DE ACTIVIDAD NO EXISTE!!!</v>
          </cell>
        </row>
        <row r="239">
          <cell r="B239" t="str">
            <v>ÁREA INGENIERÍA</v>
          </cell>
        </row>
        <row r="240">
          <cell r="B240" t="str">
            <v>CENTRO DE ACTIVIDAD NO EXISTE!!!</v>
          </cell>
        </row>
        <row r="241">
          <cell r="B241" t="str">
            <v>CONTRATACIONES</v>
          </cell>
        </row>
        <row r="242">
          <cell r="B242" t="str">
            <v>CENTRO DE ACTIVIDAD NO EXISTE!!!</v>
          </cell>
        </row>
        <row r="243">
          <cell r="B243" t="str">
            <v>ADMINISTRACIÓN DEL MANTTO</v>
          </cell>
        </row>
        <row r="244">
          <cell r="B244" t="str">
            <v>CENTRO DE ACTIVIDAD NO EXISTE!!!</v>
          </cell>
        </row>
        <row r="245">
          <cell r="B245" t="str">
            <v>ANÁLISIS TÉCNICO</v>
          </cell>
        </row>
        <row r="246">
          <cell r="B246" t="str">
            <v>CENTRO DE ACTIVIDAD NO EXISTE!!!</v>
          </cell>
        </row>
        <row r="247">
          <cell r="B247" t="str">
            <v>PROYECTOS ESPECIALES</v>
          </cell>
        </row>
        <row r="248">
          <cell r="B248" t="str">
            <v>CENTRO DE ACTIVIDAD NO EXISTE!!!</v>
          </cell>
        </row>
        <row r="249">
          <cell r="B249" t="str">
            <v>CENTRAL TASAJERA</v>
          </cell>
        </row>
        <row r="250">
          <cell r="B250" t="str">
            <v>CENTRAL RIOGRANDE I</v>
          </cell>
        </row>
        <row r="251">
          <cell r="B251" t="str">
            <v>CENTRAL NIQUIA</v>
          </cell>
        </row>
        <row r="252">
          <cell r="B252" t="str">
            <v>CENTRO DE ACTIVIDAD NO EXISTE!!!</v>
          </cell>
        </row>
        <row r="253">
          <cell r="B253" t="str">
            <v>CENTRAL GUATAPÉ</v>
          </cell>
        </row>
        <row r="254">
          <cell r="B254" t="str">
            <v>CENTRAL PLAYAS</v>
          </cell>
        </row>
        <row r="255">
          <cell r="B255" t="str">
            <v>CENTRO DE ACTIVIDAD NO EXISTE!!!</v>
          </cell>
        </row>
        <row r="256">
          <cell r="B256" t="str">
            <v>TRONERAS</v>
          </cell>
        </row>
        <row r="257">
          <cell r="B257" t="str">
            <v>GUADALUPE III</v>
          </cell>
        </row>
        <row r="258">
          <cell r="B258" t="str">
            <v>GUADALUPE IV</v>
          </cell>
        </row>
        <row r="259">
          <cell r="B259" t="str">
            <v>MINICENTRALES PAJARITO Y DOLORES</v>
          </cell>
        </row>
        <row r="260">
          <cell r="B260" t="str">
            <v>PORCE II FUTURO</v>
          </cell>
        </row>
        <row r="261">
          <cell r="B261" t="str">
            <v>CENTRO DE ACTIVIDAD NO EXISTE!!!</v>
          </cell>
        </row>
        <row r="262">
          <cell r="B262" t="str">
            <v>ÁREA GUADALUPE</v>
          </cell>
        </row>
        <row r="263">
          <cell r="B263" t="str">
            <v>OPERACION ÁREA GUADALUPE</v>
          </cell>
        </row>
        <row r="264">
          <cell r="B264" t="str">
            <v>MANTENIMIENTO ÁREA GUADALUPE</v>
          </cell>
        </row>
        <row r="265">
          <cell r="B265" t="str">
            <v>SERVICIOS DE APOYO ÁREA GUADALUPE</v>
          </cell>
        </row>
        <row r="266">
          <cell r="B266" t="str">
            <v>CENTRO DE ACTIVIDAD NO EXISTE!!!</v>
          </cell>
        </row>
        <row r="267">
          <cell r="B267" t="str">
            <v>ÁREA LA SIERRA</v>
          </cell>
        </row>
        <row r="268">
          <cell r="B268" t="str">
            <v>CENTRO DE ACTIVIDAD NO EXISTE!!!</v>
          </cell>
        </row>
        <row r="269">
          <cell r="B269" t="str">
            <v>SUBGERENCIA AMBIENTAL</v>
          </cell>
        </row>
        <row r="270">
          <cell r="B270" t="str">
            <v>COORDINACIÓN AMBIENTAL</v>
          </cell>
        </row>
        <row r="271">
          <cell r="B271" t="str">
            <v>CENTRO DE ACTIVIDAD NO EXISTE!!!</v>
          </cell>
        </row>
        <row r="272">
          <cell r="B272" t="str">
            <v>GESTIÓN SOCIAL PORCE II</v>
          </cell>
        </row>
        <row r="273">
          <cell r="B273" t="str">
            <v>CENTRO DE ACTIVIDAD NO EXISTE!!!</v>
          </cell>
        </row>
        <row r="274">
          <cell r="B274" t="str">
            <v>ÁREA HIDROMETRIA E INSTRUMENTACIÓN</v>
          </cell>
        </row>
        <row r="275">
          <cell r="B275" t="str">
            <v>CENTRO DE ACTIVIDAD NO EXISTE!!!</v>
          </cell>
        </row>
        <row r="276">
          <cell r="B276" t="str">
            <v>INVERSIÓN HIDROMETRIA INSTRUM.</v>
          </cell>
        </row>
        <row r="277">
          <cell r="B277" t="str">
            <v>CENTRO DE ACTIVIDAD NO EXISTE!!!</v>
          </cell>
        </row>
        <row r="278">
          <cell r="B278" t="str">
            <v>ÁREA DE GESTIÓN AMBIENTAL</v>
          </cell>
        </row>
        <row r="279">
          <cell r="B279" t="str">
            <v>INVERSIONES AMBIENTALES</v>
          </cell>
        </row>
        <row r="280">
          <cell r="B280" t="str">
            <v>CENTRO DE ACTIVIDAD NO EXISTE!!!</v>
          </cell>
        </row>
        <row r="281">
          <cell r="B281" t="str">
            <v>ANTICIPOS OTROS PROGRAMAS DE GENERACION</v>
          </cell>
        </row>
        <row r="282">
          <cell r="B282" t="str">
            <v>CENTRO DE ACTIVIDAD NO EXISTE!!!</v>
          </cell>
        </row>
        <row r="283">
          <cell r="B283" t="str">
            <v>DEPTO MERCADEO</v>
          </cell>
        </row>
        <row r="284">
          <cell r="B284" t="str">
            <v>CENTRO DE ACTIVIDAD NO EXISTE!!!</v>
          </cell>
        </row>
        <row r="285">
          <cell r="B285" t="str">
            <v>SUBGERENCIA DE ADMON Y FINANZAS</v>
          </cell>
        </row>
        <row r="286">
          <cell r="B286" t="str">
            <v>CENTRO DE ACTIVIDAD NO EXISTE!!!</v>
          </cell>
        </row>
        <row r="287">
          <cell r="B287" t="str">
            <v>ÁREA DE FINANZAS GENERACIÓN</v>
          </cell>
        </row>
        <row r="288">
          <cell r="B288" t="str">
            <v>CENTRO DE ACTIVIDAD NO EXISTE!!!</v>
          </cell>
        </row>
        <row r="289">
          <cell r="B289" t="str">
            <v>ÁREA GESTIÓN ORGANIZACIONAL GENERACIÓN</v>
          </cell>
        </row>
        <row r="290">
          <cell r="B290" t="str">
            <v>CAPACITACIÓN GENERACIÓN ENERGÍA</v>
          </cell>
        </row>
        <row r="291">
          <cell r="B291" t="str">
            <v>CENTRO DE ACTIVIDAD NO EXISTE!!!</v>
          </cell>
        </row>
        <row r="292">
          <cell r="B292" t="str">
            <v>ÁREA DE INFORMÁTICA GENERACIÓN</v>
          </cell>
        </row>
        <row r="293">
          <cell r="B293" t="str">
            <v>CENTRO DE ACTIVIDAD NO EXISTE!!!</v>
          </cell>
        </row>
        <row r="294">
          <cell r="B294" t="str">
            <v>GERENCIA DE TELECOMUNICACIONES</v>
          </cell>
        </row>
        <row r="295">
          <cell r="B295" t="str">
            <v>GRUPO PROYECTOS TELECOMUNICACIONES</v>
          </cell>
        </row>
        <row r="296">
          <cell r="B296" t="str">
            <v>PROYECTO BOGOTA</v>
          </cell>
        </row>
        <row r="297">
          <cell r="B297" t="str">
            <v>CENTRO DE ACTIVIDAD NO EXISTE!!!</v>
          </cell>
        </row>
        <row r="298">
          <cell r="B298" t="str">
            <v>PLANEACION TELECOMUNICACIONES</v>
          </cell>
        </row>
        <row r="299">
          <cell r="B299" t="str">
            <v>SUBGERENCIA NUEVOS NEGOCIOS TELECOMUNICACIONES</v>
          </cell>
        </row>
        <row r="300">
          <cell r="B300" t="str">
            <v>CENTRO DE ACTIVIDAD NO EXISTE!!!</v>
          </cell>
        </row>
        <row r="301">
          <cell r="B301" t="str">
            <v>UNIDAD CAPACITACION TELECOMUNICACIONES</v>
          </cell>
        </row>
        <row r="302">
          <cell r="B302" t="str">
            <v>CULTURA DEL SERVICIO</v>
          </cell>
        </row>
        <row r="303">
          <cell r="B303" t="str">
            <v>CENTRO DE ACTIVIDAD NO EXISTE!!!</v>
          </cell>
        </row>
        <row r="304">
          <cell r="B304" t="str">
            <v>ESTUDIOS PARA DIF. PLAN MERCADEO</v>
          </cell>
        </row>
        <row r="305">
          <cell r="B305" t="str">
            <v>ESTUDIO VR AGREGADO TELEMATICA</v>
          </cell>
        </row>
        <row r="306">
          <cell r="B306" t="str">
            <v>ESTUDIO PROYECTO SATELITAL SIMON BOLIVAR</v>
          </cell>
        </row>
        <row r="307">
          <cell r="B307" t="str">
            <v>TELEFONIA OTRAS CIUDADES</v>
          </cell>
        </row>
        <row r="308">
          <cell r="B308" t="str">
            <v>VALORACION EMPRESA TELS. BUCARAMANGA</v>
          </cell>
        </row>
        <row r="309">
          <cell r="B309" t="str">
            <v>CENTRO DE ACTIVIDAD NO EXISTE!!!</v>
          </cell>
        </row>
        <row r="310">
          <cell r="B310" t="str">
            <v>SECCION CLIENTES</v>
          </cell>
        </row>
        <row r="311">
          <cell r="B311" t="str">
            <v>CENTRO DE ACTIVIDAD NO EXISTE!!!</v>
          </cell>
        </row>
        <row r="312">
          <cell r="B312" t="str">
            <v>SUBGERENCIA OPERATIVA TELECOMUNICACIONES</v>
          </cell>
        </row>
        <row r="313">
          <cell r="B313" t="str">
            <v>GESTIÓN DAÑOS</v>
          </cell>
        </row>
        <row r="314">
          <cell r="B314" t="str">
            <v>CENTRO DE ACTIVIDAD NO EXISTE!!!</v>
          </cell>
        </row>
        <row r="315">
          <cell r="B315" t="str">
            <v>ÁREA TELÉFONOS PÚBLICOS</v>
          </cell>
        </row>
        <row r="316">
          <cell r="B316" t="str">
            <v>LABORATORIO</v>
          </cell>
        </row>
        <row r="317">
          <cell r="B317" t="str">
            <v>GESTIÓN</v>
          </cell>
        </row>
        <row r="318">
          <cell r="B318" t="str">
            <v>CENTRO DE ACTIVIDAD NO EXISTE!!!</v>
          </cell>
        </row>
        <row r="319">
          <cell r="B319" t="str">
            <v>ÁREA RED DE DATOS</v>
          </cell>
        </row>
        <row r="320">
          <cell r="B320" t="str">
            <v>GESTIÓN DATOS</v>
          </cell>
        </row>
        <row r="321">
          <cell r="B321" t="str">
            <v>MULTINET</v>
          </cell>
        </row>
        <row r="322">
          <cell r="B322" t="str">
            <v>CENTRO DE ACTIVIDAD NO EXISTE!!!</v>
          </cell>
        </row>
        <row r="323">
          <cell r="B323" t="str">
            <v>ÁREA OPERATIVA ORIENTE</v>
          </cell>
        </row>
        <row r="324">
          <cell r="B324" t="str">
            <v>ACCESO</v>
          </cell>
        </row>
        <row r="325">
          <cell r="B325" t="str">
            <v>NODOS E INTERCONEXIÓN</v>
          </cell>
        </row>
        <row r="326">
          <cell r="B326" t="str">
            <v>PROYECTOS ESPECIALES</v>
          </cell>
        </row>
        <row r="327">
          <cell r="B327" t="str">
            <v>CENTRO DE ACTIVIDAD NO EXISTE!!!</v>
          </cell>
        </row>
        <row r="328">
          <cell r="B328" t="str">
            <v>ÁREA OPERATIVA NORTE</v>
          </cell>
        </row>
        <row r="329">
          <cell r="B329" t="str">
            <v>ACCESO SUBZONA 1</v>
          </cell>
        </row>
        <row r="330">
          <cell r="B330" t="str">
            <v>ACCESO SUBZONA 2</v>
          </cell>
        </row>
        <row r="331">
          <cell r="B331" t="str">
            <v>ACCESO SUBZONA 3</v>
          </cell>
        </row>
        <row r="332">
          <cell r="B332" t="str">
            <v xml:space="preserve">NODOS </v>
          </cell>
        </row>
        <row r="333">
          <cell r="B333" t="str">
            <v>CENTRO DE ACTIVIDAD NO EXISTE!!!</v>
          </cell>
        </row>
        <row r="334">
          <cell r="B334" t="str">
            <v>ÁREA OPERATIVA SUR</v>
          </cell>
        </row>
        <row r="335">
          <cell r="B335" t="str">
            <v>ACCESO SUBZONA 1</v>
          </cell>
        </row>
        <row r="336">
          <cell r="B336" t="str">
            <v>ACCESO SUBZONA 2</v>
          </cell>
        </row>
        <row r="337">
          <cell r="B337" t="str">
            <v>NODOS</v>
          </cell>
        </row>
        <row r="338">
          <cell r="B338" t="str">
            <v>CENTRO DE ACTIVIDAD NO EXISTE!!!</v>
          </cell>
        </row>
        <row r="339">
          <cell r="B339" t="str">
            <v>ÁREA SOPORTE OPERATIVO</v>
          </cell>
        </row>
        <row r="340">
          <cell r="B340" t="str">
            <v>INTERCONEXIÓN</v>
          </cell>
        </row>
        <row r="341">
          <cell r="B341" t="str">
            <v>CENTRO DE ACTIVIDAD NO EXISTE!!!</v>
          </cell>
        </row>
        <row r="342">
          <cell r="B342" t="str">
            <v>BUSCAPERSONAS</v>
          </cell>
        </row>
        <row r="343">
          <cell r="B343" t="str">
            <v>TRUNKING</v>
          </cell>
        </row>
        <row r="344">
          <cell r="B344" t="str">
            <v>INALAMBRICOS</v>
          </cell>
        </row>
        <row r="345">
          <cell r="B345" t="str">
            <v>AIRE ACONDICIONADO</v>
          </cell>
        </row>
        <row r="346">
          <cell r="B346" t="str">
            <v>ENERGÍA</v>
          </cell>
        </row>
        <row r="347">
          <cell r="B347" t="str">
            <v>CENTRO DE ACTIVIDAD NO EXISTE!!!</v>
          </cell>
        </row>
        <row r="348">
          <cell r="B348" t="str">
            <v>SUBGERENCIA TÉCNICA TELECOMUNICACIONES</v>
          </cell>
        </row>
        <row r="349">
          <cell r="B349" t="str">
            <v>NORMAS Y HOMOLOGACIÓN</v>
          </cell>
        </row>
        <row r="350">
          <cell r="B350" t="str">
            <v>CENTRO DE ACTIVIDAD NO EXISTE!!!</v>
          </cell>
        </row>
        <row r="351">
          <cell r="B351" t="str">
            <v>ÁREA INGENIERÍA DE PRODUCTOS</v>
          </cell>
        </row>
        <row r="352">
          <cell r="B352" t="str">
            <v>CENTRO DE ACTIVIDAD NO EXISTE!!!</v>
          </cell>
        </row>
        <row r="353">
          <cell r="B353" t="str">
            <v>PLATAFORMAS NAP OPERACIÓN</v>
          </cell>
        </row>
        <row r="354">
          <cell r="B354" t="str">
            <v>INTERNET DESARROLLO</v>
          </cell>
        </row>
        <row r="355">
          <cell r="B355" t="str">
            <v>INTERNET OPERACIÓN</v>
          </cell>
        </row>
        <row r="356">
          <cell r="B356" t="str">
            <v>RED INTELIGENTE DESARROLLO</v>
          </cell>
        </row>
        <row r="357">
          <cell r="B357" t="str">
            <v>RED INTELIGENTE OPERACIÓN</v>
          </cell>
        </row>
        <row r="358">
          <cell r="B358" t="str">
            <v>CENTRO DE ACTIVIDAD NO EXISTE!!!</v>
          </cell>
        </row>
        <row r="359">
          <cell r="B359" t="str">
            <v>ÁREA INGENIERÍA NODOS E INTERCONEXIÓN</v>
          </cell>
        </row>
        <row r="360">
          <cell r="B360" t="str">
            <v>INTERCONEXIÓN</v>
          </cell>
        </row>
        <row r="361">
          <cell r="B361" t="str">
            <v>NODOS</v>
          </cell>
        </row>
        <row r="362">
          <cell r="B362" t="str">
            <v>CENTRO DE ACTIVIDAD NO EXISTE!!!</v>
          </cell>
        </row>
        <row r="363">
          <cell r="B363" t="str">
            <v>ÁREA ASIGNACIONES</v>
          </cell>
        </row>
        <row r="364">
          <cell r="B364" t="str">
            <v>CENTRO DE ACTIVIDAD NO EXISTE!!!</v>
          </cell>
        </row>
        <row r="365">
          <cell r="B365" t="str">
            <v>ÁREA PROYECTOS ESPECIALES</v>
          </cell>
        </row>
        <row r="366">
          <cell r="B366" t="str">
            <v>ENTIDADES OFICIALES</v>
          </cell>
        </row>
        <row r="367">
          <cell r="B367" t="str">
            <v>EDIFICIOS Y URBANIZACIONES</v>
          </cell>
        </row>
        <row r="368">
          <cell r="B368" t="str">
            <v>CENTRO DE ACTIVIDAD NO EXISTE!!!</v>
          </cell>
        </row>
        <row r="369">
          <cell r="B369" t="str">
            <v>ÁREA CONTRATACIONES</v>
          </cell>
        </row>
        <row r="370">
          <cell r="B370" t="str">
            <v>CENTRO DE ACTIVIDAD NO EXISTE!!!</v>
          </cell>
        </row>
        <row r="371">
          <cell r="B371" t="str">
            <v>ÁREA INGENIERÍA ACCESO</v>
          </cell>
        </row>
        <row r="372">
          <cell r="B372" t="str">
            <v>RED ZONA 1</v>
          </cell>
        </row>
        <row r="373">
          <cell r="B373" t="str">
            <v>RED ZONA 2</v>
          </cell>
        </row>
        <row r="374">
          <cell r="B374" t="str">
            <v>BANDA ANCHA DESARROLLO</v>
          </cell>
        </row>
        <row r="375">
          <cell r="B375" t="str">
            <v>BANDA ANCHA OPERACIÓN</v>
          </cell>
        </row>
        <row r="376">
          <cell r="B376" t="str">
            <v>CENTRO DE ACTIVIDAD NO EXISTE!!!</v>
          </cell>
        </row>
        <row r="377">
          <cell r="B377" t="str">
            <v>SUBGERENCIA ADMON Y FINANZAS TELECOMUNICACIONES</v>
          </cell>
        </row>
        <row r="378">
          <cell r="B378" t="str">
            <v>CENTRO DE ACTIVIDAD NO EXISTE!!!</v>
          </cell>
        </row>
        <row r="379">
          <cell r="B379" t="str">
            <v>ÁREA FINANZAS TELECOMUNICACIONES</v>
          </cell>
        </row>
        <row r="380">
          <cell r="B380" t="str">
            <v>CENTRO DE ACTIVIDAD NO EXISTE!!!</v>
          </cell>
        </row>
        <row r="381">
          <cell r="B381" t="str">
            <v>ÁREA GESTIÓN ORGANIZACIONAL TELECOMUNIC.</v>
          </cell>
        </row>
        <row r="382">
          <cell r="B382" t="str">
            <v>GESTIÓN HUMANA TELECOMUNICACIONES</v>
          </cell>
        </row>
        <row r="383">
          <cell r="B383" t="str">
            <v>CENTRO DE ACTIVIDAD NO EXISTE!!!</v>
          </cell>
        </row>
        <row r="384">
          <cell r="B384" t="str">
            <v>ÁREA INFORMÁTICA TELECOMUNICACIONES</v>
          </cell>
        </row>
        <row r="385">
          <cell r="B385" t="str">
            <v>CENTRO DE ACTIVIDAD NO EXISTE!!!</v>
          </cell>
        </row>
        <row r="386">
          <cell r="B386" t="str">
            <v>GASTOS GENERALES DE OPERACION</v>
          </cell>
        </row>
        <row r="387">
          <cell r="B387" t="str">
            <v>GERENCIA DE FINANZAS</v>
          </cell>
        </row>
        <row r="388">
          <cell r="B388" t="str">
            <v>CENTRO DE ACTIVIDAD NO EXISTE!!!</v>
          </cell>
        </row>
        <row r="389">
          <cell r="B389" t="str">
            <v>SISTEMA DE INFORMAC FINANCIERA</v>
          </cell>
        </row>
        <row r="390">
          <cell r="B390" t="str">
            <v>CENTRO DE ACTIVIDAD NO EXISTE!!!</v>
          </cell>
        </row>
        <row r="391">
          <cell r="B391" t="str">
            <v>SUBGERENCIA FINANZAS CORPORATIVAS</v>
          </cell>
        </row>
        <row r="392">
          <cell r="B392" t="str">
            <v>CENTRO DE ACTIVIDAD NO EXISTE!!!</v>
          </cell>
        </row>
        <row r="393">
          <cell r="B393" t="str">
            <v>ÁREA GESTIÓN FINANCIERA</v>
          </cell>
        </row>
        <row r="394">
          <cell r="B394" t="str">
            <v>CENTRO DE ACTIVIDAD NO EXISTE!!!</v>
          </cell>
        </row>
        <row r="395">
          <cell r="B395" t="str">
            <v>ÁREA PROGRAMACIÓN Y CONTROL PRESUPUESTAL</v>
          </cell>
        </row>
        <row r="396">
          <cell r="B396" t="str">
            <v>CENTRO DE ACTIVIDAD NO EXISTE!!!</v>
          </cell>
        </row>
        <row r="397">
          <cell r="B397" t="str">
            <v>SUBGERENCIA CONTADURÍA</v>
          </cell>
        </row>
        <row r="398">
          <cell r="B398" t="str">
            <v>CENTRO DE ACTIVIDAD NO EXISTE!!!</v>
          </cell>
        </row>
        <row r="399">
          <cell r="B399" t="str">
            <v>ÁREA DE PLANEACIÓN Y GESTIÓN TRIBUTARIA</v>
          </cell>
        </row>
        <row r="400">
          <cell r="B400" t="str">
            <v>CENTRO DE ACTIVIDAD NO EXISTE!!!</v>
          </cell>
        </row>
        <row r="401">
          <cell r="B401" t="str">
            <v>ÁREA CONTABILIDAD CORPORATIVA</v>
          </cell>
        </row>
        <row r="402">
          <cell r="B402" t="str">
            <v>CENTRO DE ACTIVIDAD NO EXISTE!!!</v>
          </cell>
        </row>
        <row r="403">
          <cell r="B403" t="str">
            <v>ÁREA CONTABILIDAD DE COSTOS</v>
          </cell>
        </row>
        <row r="404">
          <cell r="B404" t="str">
            <v>CENTRO DE ACTIVIDAD NO EXISTE!!!</v>
          </cell>
        </row>
        <row r="405">
          <cell r="B405" t="str">
            <v>SUBGERENCIA GESTIÓN DE CAPITALES</v>
          </cell>
        </row>
        <row r="406">
          <cell r="B406" t="str">
            <v>CENTRO DE ACTIVIDAD NO EXISTE!!!</v>
          </cell>
        </row>
        <row r="407">
          <cell r="B407" t="str">
            <v>ÁREA OPERACIONES FINANCIERAS</v>
          </cell>
        </row>
        <row r="408">
          <cell r="B408" t="str">
            <v>CENTRO DE ACTIVIDAD NO EXISTE!!!</v>
          </cell>
        </row>
        <row r="409">
          <cell r="B409" t="str">
            <v>ÁREA DE TESORERÍA</v>
          </cell>
        </row>
        <row r="410">
          <cell r="B410" t="str">
            <v>CENTRO DE ACTIVIDAD NO EXISTE!!!</v>
          </cell>
        </row>
        <row r="411">
          <cell r="B411" t="str">
            <v>ÁREA BANCA DE INVERSIÓN</v>
          </cell>
        </row>
        <row r="412">
          <cell r="B412" t="str">
            <v>CENTRO DE ACTIVIDAD NO EXISTE!!!</v>
          </cell>
        </row>
        <row r="413">
          <cell r="B413" t="str">
            <v>DIRECCIÓN  ADMINISTRATIVA</v>
          </cell>
        </row>
        <row r="414">
          <cell r="B414" t="str">
            <v>CENTRO DE ACTIVIDAD NO EXISTE!!!</v>
          </cell>
        </row>
        <row r="415">
          <cell r="B415" t="str">
            <v>DEPTO SEGURIDAD, VIGILANCIA Y CONTROL</v>
          </cell>
        </row>
        <row r="416">
          <cell r="B416" t="str">
            <v>CENTRO DE ACTIVIDAD NO EXISTE!!!</v>
          </cell>
        </row>
        <row r="417">
          <cell r="B417" t="str">
            <v>DEPTO DE BIENES INMUEBLES</v>
          </cell>
        </row>
        <row r="418">
          <cell r="B418" t="str">
            <v>CENTRO DE ACTIVIDAD NO EXISTE!!!</v>
          </cell>
        </row>
        <row r="419">
          <cell r="B419" t="str">
            <v>UNIDAD ADMON DE RIESGOS Y SEGUROS</v>
          </cell>
        </row>
        <row r="420">
          <cell r="B420" t="str">
            <v>COSTO PÓLIZAS DE SEGUROS</v>
          </cell>
        </row>
        <row r="421">
          <cell r="B421" t="str">
            <v>FONDO DE INVERSIÓN SEGUROS</v>
          </cell>
        </row>
        <row r="422">
          <cell r="B422" t="str">
            <v>CENTRO DE ACTIVIDAD NO EXISTE!!!</v>
          </cell>
        </row>
        <row r="423">
          <cell r="B423" t="str">
            <v>PROYECTO ABACO</v>
          </cell>
        </row>
        <row r="424">
          <cell r="B424" t="str">
            <v>P. U. C. Y AMBIENTAL</v>
          </cell>
        </row>
        <row r="425">
          <cell r="B425" t="str">
            <v>CENTRO DE ACTIVIDAD NO EXISTE!!!</v>
          </cell>
        </row>
        <row r="426">
          <cell r="B426" t="str">
            <v>UNIDAD EDIFICIOS</v>
          </cell>
        </row>
        <row r="427">
          <cell r="B427" t="str">
            <v>DEPTO ADMINISTRACION EDIFICIOS</v>
          </cell>
        </row>
        <row r="428">
          <cell r="B428" t="str">
            <v>DEPTO. CONSTRUCCION Y ADMON. EDIFICIOS</v>
          </cell>
        </row>
        <row r="429">
          <cell r="B429" t="str">
            <v>CENTRO DE ACTIVIDAD NO EXISTE!!!</v>
          </cell>
        </row>
        <row r="430">
          <cell r="B430" t="str">
            <v>UNIDAD DE COMPRAS</v>
          </cell>
        </row>
        <row r="431">
          <cell r="B431" t="str">
            <v>EQUIPO DE LOGISTICA INTERNACIONAL</v>
          </cell>
        </row>
        <row r="432">
          <cell r="B432" t="str">
            <v>EQUIPO DE COMPRAS NACIONALES</v>
          </cell>
        </row>
        <row r="433">
          <cell r="B433" t="str">
            <v>CENTRO DE ACTIVIDAD NO EXISTE!!!</v>
          </cell>
        </row>
        <row r="434">
          <cell r="B434" t="str">
            <v>UNIDAD ALMACENES Y SERVICIOS GENERALES</v>
          </cell>
        </row>
        <row r="435">
          <cell r="B435" t="str">
            <v>DEPTO ALMACENES</v>
          </cell>
        </row>
        <row r="436">
          <cell r="B436" t="str">
            <v>ALMACENES CENTRALES</v>
          </cell>
        </row>
        <row r="437">
          <cell r="B437" t="str">
            <v>PROVEEDURÍA CENTRALES</v>
          </cell>
        </row>
        <row r="438">
          <cell r="B438" t="str">
            <v>PROVEEDURÍA MEDELLIN</v>
          </cell>
        </row>
        <row r="439">
          <cell r="B439" t="str">
            <v>DEPTO TRANSPORTE Y TALLERES</v>
          </cell>
        </row>
        <row r="440">
          <cell r="B440" t="str">
            <v>CENTRO DE ACTIVIDAD NO EXISTE!!!</v>
          </cell>
        </row>
        <row r="441">
          <cell r="B441" t="str">
            <v>DEPTO ADMINISTRACIÓN DOCUMENTAL</v>
          </cell>
        </row>
        <row r="442">
          <cell r="B442" t="str">
            <v>CENTRO DE ACTIVIDAD NO EXISTE!!!</v>
          </cell>
        </row>
        <row r="443">
          <cell r="B443" t="str">
            <v>ASISTENCIA TÉCNICA E INVESTIGACIÓN CALIDAD</v>
          </cell>
        </row>
        <row r="444">
          <cell r="B444" t="str">
            <v>CENTRO DE ACTIVIDAD NO EXISTE!!!</v>
          </cell>
        </row>
        <row r="445">
          <cell r="B445" t="str">
            <v>DIRECCIÓN DE GESTION HUMANA</v>
          </cell>
        </row>
        <row r="446">
          <cell r="B446" t="str">
            <v>CENTRO DE ACTIVIDAD NO EXISTE!!!</v>
          </cell>
        </row>
        <row r="447">
          <cell r="B447" t="str">
            <v>UNIDAD DE RELACIONES LABORALES</v>
          </cell>
        </row>
        <row r="448">
          <cell r="B448" t="str">
            <v>CENTRO DE ACTIVIDAD NO EXISTE!!!</v>
          </cell>
        </row>
        <row r="449">
          <cell r="B449" t="str">
            <v>DEPTO NÓMINA Y SEGURIDAD SOCIAL</v>
          </cell>
        </row>
        <row r="450">
          <cell r="B450" t="str">
            <v>CENTRO DE ACTIVIDAD NO EXISTE!!!</v>
          </cell>
        </row>
        <row r="451">
          <cell r="B451" t="str">
            <v>DEPTO PROCESO DISCIPLINARIOS Y LEGALES</v>
          </cell>
        </row>
        <row r="452">
          <cell r="B452" t="str">
            <v>CENTRO DE ACTIVIDAD NO EXISTE!!!</v>
          </cell>
        </row>
        <row r="453">
          <cell r="B453" t="str">
            <v>UNIDAD SERVICIOS AL PERSONAL</v>
          </cell>
        </row>
        <row r="454">
          <cell r="B454" t="str">
            <v>CENTRO DE ACTIVIDAD NO EXISTE!!!</v>
          </cell>
        </row>
        <row r="455">
          <cell r="B455" t="str">
            <v>DEPTO DE BIENESTAR LABORAL</v>
          </cell>
        </row>
        <row r="456">
          <cell r="B456" t="str">
            <v>DEPORTES</v>
          </cell>
        </row>
        <row r="457">
          <cell r="B457" t="str">
            <v>PROGRAMAS ESPECIALES</v>
          </cell>
        </row>
        <row r="458">
          <cell r="B458" t="str">
            <v>CENTRO DE ACTIVIDAD NO EXISTE!!!</v>
          </cell>
        </row>
        <row r="459">
          <cell r="B459" t="str">
            <v>DEPARTAMENTO DE SERVICIO MEDICO/ODONTOLOGICO</v>
          </cell>
        </row>
        <row r="460">
          <cell r="B460" t="str">
            <v>GRUPO SERVICIOS ODONTOLOGICOS</v>
          </cell>
        </row>
        <row r="461">
          <cell r="B461" t="str">
            <v>GRUPO SERV MEDICOS GUADALUPE</v>
          </cell>
        </row>
        <row r="462">
          <cell r="B462" t="str">
            <v>GRUPO SERV MEDICOS GUATAPÉ</v>
          </cell>
        </row>
        <row r="463">
          <cell r="B463" t="str">
            <v>GRUPO SERV MEDICOS PLAYAS</v>
          </cell>
        </row>
        <row r="464">
          <cell r="B464" t="str">
            <v>GRUPO SERV MEDICOS PORCE II</v>
          </cell>
        </row>
        <row r="465">
          <cell r="B465" t="str">
            <v>LEY 100  DEPTO MEDICO</v>
          </cell>
        </row>
        <row r="466">
          <cell r="B466" t="str">
            <v>CENTRO DE ACTIVIDAD NO EXISTE!!!</v>
          </cell>
        </row>
        <row r="467">
          <cell r="B467" t="str">
            <v>DEPTO SALUD OCUPACIONAL</v>
          </cell>
        </row>
        <row r="468">
          <cell r="B468" t="str">
            <v>CENTRO DE ACTIVIDAD NO EXISTE!!!</v>
          </cell>
        </row>
        <row r="469">
          <cell r="B469" t="str">
            <v>UNIDAD DESARROLLO RECURSO HUMANO</v>
          </cell>
        </row>
        <row r="470">
          <cell r="B470" t="str">
            <v>DEPTO PLANEACIÓN DE RECURSOS HUMANOS</v>
          </cell>
        </row>
        <row r="471">
          <cell r="B471" t="str">
            <v>DEPTO DE SELECCIÓN</v>
          </cell>
        </row>
        <row r="472">
          <cell r="B472" t="str">
            <v>DEPTO DESARROLLO HUMANO</v>
          </cell>
        </row>
        <row r="473">
          <cell r="B473" t="str">
            <v>DEPTO DE CAPACITACIÓN Y DESARROLLO</v>
          </cell>
        </row>
        <row r="474">
          <cell r="B474" t="str">
            <v>BIBLIOTECA Y CENTRO DE APRENDIZAJE</v>
          </cell>
        </row>
        <row r="475">
          <cell r="B475" t="str">
            <v>APRENDICES SENA</v>
          </cell>
        </row>
        <row r="476">
          <cell r="B476" t="str">
            <v>CENTRO DE ACTIVIDAD NO EXISTE!!!</v>
          </cell>
        </row>
        <row r="477">
          <cell r="B477" t="str">
            <v>EQUIPOS VIA RADIO RURAL INDIVIDUAL</v>
          </cell>
        </row>
        <row r="478">
          <cell r="B478" t="str">
            <v>BUSCAPERSONAS</v>
          </cell>
        </row>
        <row r="479">
          <cell r="B479" t="str">
            <v>EQUIPOS ABONADO FIJO</v>
          </cell>
        </row>
        <row r="480">
          <cell r="B480" t="str">
            <v>EQUIPOS MOVIL TRANSPORTABLE</v>
          </cell>
        </row>
        <row r="481">
          <cell r="B481" t="str">
            <v>EQUIPOS ABONADO MOVIL</v>
          </cell>
        </row>
        <row r="482">
          <cell r="B482" t="str">
            <v>EQUIPOS ABONADO PORTATIL</v>
          </cell>
        </row>
        <row r="483">
          <cell r="B483" t="str">
            <v>EQUIPOS CARGADOR MULTIPLE</v>
          </cell>
        </row>
        <row r="484">
          <cell r="B484" t="str">
            <v>EQUIPOS CARGADOR INDIVIDUAL</v>
          </cell>
        </row>
        <row r="485">
          <cell r="B485" t="str">
            <v>CENTRO DE ACTIVIDAD NO EXISTE!!!</v>
          </cell>
        </row>
        <row r="486">
          <cell r="B486" t="str">
            <v>HERRAMIENTAS</v>
          </cell>
        </row>
        <row r="487">
          <cell r="B487" t="str">
            <v>MUEBLES Y EQUIPOS OFICINA</v>
          </cell>
        </row>
        <row r="488">
          <cell r="B488" t="str">
            <v>EQUIPOS INFORMÁTICA</v>
          </cell>
        </row>
        <row r="489">
          <cell r="B489" t="str">
            <v>EQUPOS MANTENIMIENTO</v>
          </cell>
        </row>
        <row r="490">
          <cell r="B490" t="str">
            <v>OTROS ACTIVOS</v>
          </cell>
        </row>
        <row r="491">
          <cell r="B491" t="str">
            <v>EDIFICIO EPM</v>
          </cell>
        </row>
        <row r="492">
          <cell r="B492" t="str">
            <v>CENTRO DE ACTIVIDAD NO EXISTE!!!</v>
          </cell>
        </row>
        <row r="493">
          <cell r="B493" t="str">
            <v>OBLIGACIONES PENSIONALES</v>
          </cell>
        </row>
        <row r="494">
          <cell r="B494" t="str">
            <v>CENTRO DE ACTIVIDAD NO EXISTE!!!</v>
          </cell>
        </row>
        <row r="495">
          <cell r="B495" t="str">
            <v>EROGACIONES NO CAPITALIZABLES</v>
          </cell>
        </row>
        <row r="496">
          <cell r="B496" t="str">
            <v>GASTOS GENERALES ADMINISTRACION</v>
          </cell>
        </row>
        <row r="497">
          <cell r="B497" t="str">
            <v>SECRETARIA GENERAL</v>
          </cell>
        </row>
        <row r="498">
          <cell r="B498" t="str">
            <v>CENTRO DE ACTIVIDAD NO EXISTE!!!</v>
          </cell>
        </row>
        <row r="499">
          <cell r="B499" t="str">
            <v>SECRETARÍA AUXILIAR</v>
          </cell>
        </row>
        <row r="500">
          <cell r="B500" t="str">
            <v>CENTRO DE ACTIVIDAD NO EXISTE!!!</v>
          </cell>
        </row>
        <row r="501">
          <cell r="B501" t="str">
            <v>UNIDAD JURÍDICA AGUAS</v>
          </cell>
        </row>
        <row r="502">
          <cell r="B502" t="str">
            <v>CENTRO DE ACTIVIDAD NO EXISTE!!!</v>
          </cell>
        </row>
        <row r="503">
          <cell r="B503" t="str">
            <v>UNIDAD JURIDICA GENERACION ENERGIA/AMBIENTAL</v>
          </cell>
        </row>
        <row r="504">
          <cell r="B504" t="str">
            <v>CENTRO DE ACTIVIDAD NO EXISTE!!!</v>
          </cell>
        </row>
        <row r="505">
          <cell r="B505" t="str">
            <v>UNIDAD JURIDICA TELECOMUNICACIONES</v>
          </cell>
        </row>
        <row r="506">
          <cell r="B506" t="str">
            <v>CENTRO DE ACTIVIDAD NO EXISTE!!!</v>
          </cell>
        </row>
        <row r="507">
          <cell r="B507" t="str">
            <v>UNIDAD JURIDICA APOYO OTRAS ÁREAS</v>
          </cell>
        </row>
        <row r="508">
          <cell r="B508" t="str">
            <v>CENTRO DE ACTIVIDAD NO EXISTE!!!</v>
          </cell>
        </row>
        <row r="509">
          <cell r="B509" t="str">
            <v>UNIDAD JURIDICA BIENES INMUEBLES</v>
          </cell>
        </row>
        <row r="510">
          <cell r="B510" t="str">
            <v>CENTRO DE ACTIVIDAD NO EXISTE!!!</v>
          </cell>
        </row>
        <row r="511">
          <cell r="B511" t="str">
            <v>UNIDAD JURÍDICA PROCESOS Y RECLAMACIONES</v>
          </cell>
        </row>
        <row r="512">
          <cell r="B512" t="str">
            <v>CENTRO DE ACTIVIDAD NO EXISTE!!!</v>
          </cell>
        </row>
        <row r="513">
          <cell r="B513" t="str">
            <v>UNIDAD JURIDICA DISTRIBUCION ENERGIA</v>
          </cell>
        </row>
        <row r="514">
          <cell r="B514" t="str">
            <v>CENTRO DE ACTIVIDAD NO EXISTE!!!</v>
          </cell>
        </row>
        <row r="515">
          <cell r="B515" t="str">
            <v>UNIDAD JURIDICA COMERCIAL</v>
          </cell>
        </row>
        <row r="516">
          <cell r="B516" t="str">
            <v>CENTRO DE ACTIVIDAD NO EXISTE!!!</v>
          </cell>
        </row>
        <row r="517">
          <cell r="B517" t="str">
            <v>GERENCIA DISTRIBUCION ENERGIA</v>
          </cell>
        </row>
        <row r="518">
          <cell r="B518" t="str">
            <v>CENTRO DE ACTIVIDAD NO EXISTE!!!</v>
          </cell>
        </row>
        <row r="519">
          <cell r="B519" t="str">
            <v>PLANEACION DISTRIBUCION ENERGIA</v>
          </cell>
        </row>
        <row r="520">
          <cell r="B520" t="str">
            <v>CENTRO DE ACTIVIDAD NO EXISTE!!!</v>
          </cell>
        </row>
        <row r="521">
          <cell r="B521" t="str">
            <v>SUBGERENCIA NUEVOS NEGOCIOS</v>
          </cell>
        </row>
        <row r="522">
          <cell r="B522" t="str">
            <v>CENTRO DE ACTIVIDAD NO EXISTE!!!</v>
          </cell>
        </row>
        <row r="523">
          <cell r="B523" t="str">
            <v>SUBGERENCIA ADMON Y FINANZAS DISTRIBUCIÓN</v>
          </cell>
        </row>
        <row r="524">
          <cell r="B524" t="str">
            <v>ÁREA FINANZAS DISTRIBUCIÓN</v>
          </cell>
        </row>
        <row r="525">
          <cell r="B525" t="str">
            <v>ÁREA GESTIÓN ORGANIZACIONAL DISTRIBUCIÓN</v>
          </cell>
        </row>
        <row r="526">
          <cell r="B526" t="str">
            <v>ÁREA INFORMÁTICA DISTRIBUCIÓN</v>
          </cell>
        </row>
        <row r="527">
          <cell r="B527" t="str">
            <v>ÁREA TRANSACCIONES DISTRIBUCIÓN</v>
          </cell>
        </row>
        <row r="528">
          <cell r="B528" t="str">
            <v>GESTIÓN HUMANA DISTRIBUCIÓN</v>
          </cell>
        </row>
        <row r="529">
          <cell r="B529" t="str">
            <v>CENTRO DE ACTIVIDAD NO EXISTE!!!</v>
          </cell>
        </row>
        <row r="530">
          <cell r="B530" t="str">
            <v>SUBGERENCIA GAS</v>
          </cell>
        </row>
        <row r="531">
          <cell r="B531" t="str">
            <v>ÁREA OPERACIÓN REDES GAS</v>
          </cell>
        </row>
        <row r="532">
          <cell r="B532" t="str">
            <v>ÁREA EXPANSIÓN REDES DE GAS</v>
          </cell>
        </row>
        <row r="533">
          <cell r="B533" t="str">
            <v>TRANSACCIONES GAS</v>
          </cell>
        </row>
        <row r="534">
          <cell r="B534" t="str">
            <v>REDES GAS ALTA PRESIÓN</v>
          </cell>
        </row>
        <row r="535">
          <cell r="B535" t="str">
            <v>REDES GAS MEDIA Y BAJA PRESIÓN</v>
          </cell>
        </row>
        <row r="536">
          <cell r="B536" t="str">
            <v>REDES GAS</v>
          </cell>
        </row>
        <row r="537">
          <cell r="B537" t="str">
            <v>INSTALACIONES GAS</v>
          </cell>
        </row>
        <row r="538">
          <cell r="B538" t="str">
            <v>INGENIERÍA Y GESTIÓN GAS</v>
          </cell>
        </row>
        <row r="539">
          <cell r="B539" t="str">
            <v>CENTRO DE ACTIVIDAD NO EXISTE!!!</v>
          </cell>
        </row>
        <row r="540">
          <cell r="B540" t="str">
            <v>SUBGERENCIA REDES DE TRANSMISIÓN</v>
          </cell>
        </row>
        <row r="541">
          <cell r="B541" t="str">
            <v>CENTRO DE ACTIVIDAD NO EXISTE!!!</v>
          </cell>
        </row>
        <row r="542">
          <cell r="B542" t="str">
            <v>CENTRO REGIONAL DE DESPACHO</v>
          </cell>
        </row>
        <row r="543">
          <cell r="B543" t="str">
            <v>CENTRO DE ACTIVIDAD NO EXISTE!!!</v>
          </cell>
        </row>
        <row r="544">
          <cell r="B544" t="str">
            <v>ÁREA MONTAJES</v>
          </cell>
        </row>
        <row r="545">
          <cell r="B545" t="str">
            <v>CENTRO DE ACTIVIDAD NO EXISTE!!!</v>
          </cell>
        </row>
        <row r="546">
          <cell r="B546" t="str">
            <v>ÁREA AUTOMATIZACIÓN DISTRIBUCIÓN</v>
          </cell>
        </row>
        <row r="547">
          <cell r="B547" t="str">
            <v>CENTRO DE ACTIVIDAD NO EXISTE!!!</v>
          </cell>
        </row>
        <row r="548">
          <cell r="B548" t="str">
            <v>ÁREA SUBESTACIONES Y LINEAS</v>
          </cell>
        </row>
        <row r="549">
          <cell r="B549" t="str">
            <v>PROYECTOS REDES TRANSMISIÓN</v>
          </cell>
        </row>
        <row r="550">
          <cell r="B550" t="str">
            <v>CENTRO DE ACTIVIDAD NO EXISTE!!!</v>
          </cell>
        </row>
        <row r="551">
          <cell r="B551" t="str">
            <v>SUBGERENCIA REDES DE  DISTRIBUCIÓN</v>
          </cell>
        </row>
        <row r="552">
          <cell r="B552" t="str">
            <v>CENTRO DE ACTIVIDAD NO EXISTE!!!</v>
          </cell>
        </row>
        <row r="553">
          <cell r="B553" t="str">
            <v>ÁREA DISTRIBUCIÓN ELÉCTRICA NORTE</v>
          </cell>
        </row>
        <row r="554">
          <cell r="B554" t="str">
            <v>ATENCIÓN CLIENTES DISTRIBUCIÓN ELÉC. NORTE</v>
          </cell>
        </row>
        <row r="555">
          <cell r="B555" t="str">
            <v>PROYECTOS DISTRIBUCIÓN ELECTRICA NORTE</v>
          </cell>
        </row>
        <row r="556">
          <cell r="B556" t="str">
            <v>MTTO Y OPERACIÓN DISTRIBUC. ELECT. NORTE</v>
          </cell>
        </row>
        <row r="557">
          <cell r="B557" t="str">
            <v>CONTROL PÉRDIDAS DISTRIBUCIÓN ELEC. NORTE</v>
          </cell>
        </row>
        <row r="558">
          <cell r="B558" t="str">
            <v>CENTRO DE ACTIVIDAD NO EXISTE!!!</v>
          </cell>
        </row>
        <row r="559">
          <cell r="B559" t="str">
            <v>ÁREA DISTRIBUCIÓN ELÉCTRICA SUR</v>
          </cell>
        </row>
        <row r="560">
          <cell r="B560" t="str">
            <v>ATENCIÓN CLIENTES DISTRIBUCIÓN ELÉC. SUR</v>
          </cell>
        </row>
        <row r="561">
          <cell r="B561" t="str">
            <v>PROYECTOS DISTRIBUCIÓN ELECTRICA SUR</v>
          </cell>
        </row>
        <row r="562">
          <cell r="B562" t="str">
            <v>MTTO Y OPERACIÓN DISTRIBUC. ELECT. SUR</v>
          </cell>
        </row>
        <row r="563">
          <cell r="B563" t="str">
            <v>CONTROL PÉRDIDAS DISTRIBUCIÓN ELEC. SUR</v>
          </cell>
        </row>
        <row r="564">
          <cell r="B564" t="str">
            <v>CENTRO DE ACTIVIDAD NO EXISTE!!!</v>
          </cell>
        </row>
        <row r="565">
          <cell r="B565" t="str">
            <v>ÁREA ALUMBRADO PÚBLICO</v>
          </cell>
        </row>
        <row r="566">
          <cell r="B566" t="str">
            <v>MANTENIMIENTO ALUMBRADO PÚBLICO</v>
          </cell>
        </row>
        <row r="567">
          <cell r="B567" t="str">
            <v>PROYECTOS ALUMBRADO PÚBLICO</v>
          </cell>
        </row>
        <row r="568">
          <cell r="B568" t="str">
            <v>CENTRO DE ACTIVIDAD NO EXISTE!!!</v>
          </cell>
        </row>
        <row r="569">
          <cell r="B569" t="str">
            <v>ÁREA DISTRIBUCIÓN ELÉCTRICA CENTRO</v>
          </cell>
        </row>
        <row r="570">
          <cell r="B570" t="str">
            <v>ATENCIÓN CLIENTES DISTRIBUCIÓN ELÉC. CENTRO</v>
          </cell>
        </row>
        <row r="571">
          <cell r="B571" t="str">
            <v>PROYECTOS DISTRIBUCIÓN ELECTRICA CENTRO</v>
          </cell>
        </row>
        <row r="572">
          <cell r="B572" t="str">
            <v>MTTO Y OPERACIÓN DISTRIBUC. ELECT. CENTRO</v>
          </cell>
        </row>
        <row r="573">
          <cell r="B573" t="str">
            <v>CONTROL PÉRDIDAS DISTRIBUCIÓN ELEC. CENTRO</v>
          </cell>
        </row>
        <row r="574">
          <cell r="B574" t="str">
            <v>CENTRO DE ACTIVIDAD NO EXISTE!!!</v>
          </cell>
        </row>
        <row r="575">
          <cell r="B575" t="str">
            <v>DEPTO MANTENIMIENTO EQUIPOS</v>
          </cell>
        </row>
        <row r="576">
          <cell r="B576" t="str">
            <v>CENTRO DE ACTIVIDAD NO EXISTE!!!</v>
          </cell>
        </row>
        <row r="577">
          <cell r="B577" t="str">
            <v>ÁREA INGENIERÍA Y GESTIÓN DISTRIBUC. ELECT.</v>
          </cell>
        </row>
        <row r="578">
          <cell r="B578" t="str">
            <v>MANTENIMIENTO EQUIPOS</v>
          </cell>
        </row>
        <row r="579">
          <cell r="B579" t="str">
            <v>EQUIPOS DE MEDIDA</v>
          </cell>
        </row>
        <row r="580">
          <cell r="B580" t="str">
            <v>CENTRO DE INFORMACIÓN REDES</v>
          </cell>
        </row>
        <row r="581">
          <cell r="B581" t="str">
            <v xml:space="preserve">INGENIERÍA  </v>
          </cell>
        </row>
        <row r="582">
          <cell r="B582" t="str">
            <v>CENTRO DE ACTIVIDAD NO EXISTE!!!</v>
          </cell>
        </row>
        <row r="583">
          <cell r="B583" t="str">
            <v>AREA OPERACIÓN Y CALIDAD</v>
          </cell>
        </row>
        <row r="584">
          <cell r="B584" t="str">
            <v>CENTRO DE ACTIVIDAD NO EXISTE!!!</v>
          </cell>
        </row>
        <row r="585">
          <cell r="B585" t="str">
            <v>ÁREA REDUCCIÓN DE PERDIDAS</v>
          </cell>
        </row>
        <row r="586">
          <cell r="B586" t="str">
            <v>SUBESTACIÓN EL SALTO</v>
          </cell>
        </row>
        <row r="587">
          <cell r="B587" t="str">
            <v>SUBESTACIÓN GUADALUPE IV</v>
          </cell>
        </row>
        <row r="588">
          <cell r="B588" t="str">
            <v>SUBESTACIÓN PORCE II FUTURO</v>
          </cell>
        </row>
        <row r="589">
          <cell r="B589" t="str">
            <v>SUBESTACIÓN GUATAPÉ</v>
          </cell>
        </row>
        <row r="590">
          <cell r="B590" t="str">
            <v>SUBESTACIÓN PLAYAS</v>
          </cell>
        </row>
        <row r="591">
          <cell r="B591" t="str">
            <v>SUBESTACIÓN AYURA PIEDRAS BLANCAS</v>
          </cell>
        </row>
        <row r="592">
          <cell r="B592" t="str">
            <v>SUBESTACIÓN TASAJERA</v>
          </cell>
        </row>
        <row r="593">
          <cell r="B593" t="str">
            <v>SUBESTACIÓN RIOGRANDE I</v>
          </cell>
        </row>
        <row r="594">
          <cell r="B594" t="str">
            <v>CENTRO DE ACTIVIDAD NO EXISTE!!!</v>
          </cell>
        </row>
        <row r="595">
          <cell r="B595" t="str">
            <v>AJUSTES POR INFLACIÓN SANEAMIENTO</v>
          </cell>
        </row>
        <row r="596">
          <cell r="B596" t="str">
            <v>CENTRO DE ACTIVIDAD NO EXISTE!!!</v>
          </cell>
        </row>
        <row r="597">
          <cell r="B597" t="str">
            <v>ESTUDIOS PLAN FUTURO ACTO</v>
          </cell>
        </row>
        <row r="598">
          <cell r="B598" t="str">
            <v>CENTRO DE ACTIVIDAD NO EXISTE!!!</v>
          </cell>
        </row>
        <row r="599">
          <cell r="B599" t="str">
            <v>REORDENAMIENTO DE CIRCUITOS</v>
          </cell>
        </row>
        <row r="600">
          <cell r="B600" t="str">
            <v>MEJORAS SERVICIO EQUIPOS TTO.</v>
          </cell>
        </row>
        <row r="601">
          <cell r="B601" t="str">
            <v>TIERRAS PLAN DLLO SANEAM Y ACTO.</v>
          </cell>
        </row>
        <row r="602">
          <cell r="B602" t="str">
            <v>MEJORAS DEL SERV CAPT EQUIPO</v>
          </cell>
        </row>
        <row r="603">
          <cell r="B603" t="str">
            <v>CENTRO DE ACTIVIDAD NO EXISTE!!!</v>
          </cell>
        </row>
        <row r="604">
          <cell r="B604" t="str">
            <v>REDES Y DOMICIL.HV. ACT.PLAN FUTURO</v>
          </cell>
        </row>
        <row r="605">
          <cell r="B605" t="str">
            <v>CENTRO DE ACTIVIDAD NO EXISTE!!!</v>
          </cell>
        </row>
        <row r="606">
          <cell r="B606" t="str">
            <v>REDES ACUEDUCTO</v>
          </cell>
        </row>
        <row r="607">
          <cell r="B607" t="str">
            <v>CONTROL AGUA NO FACT.EQ.PLAN DLLO.</v>
          </cell>
        </row>
        <row r="608">
          <cell r="B608" t="str">
            <v>CONDUCCIONES OBRA CIVIL PLAN DLLO.</v>
          </cell>
        </row>
        <row r="609">
          <cell r="B609" t="str">
            <v>ACOMETIDAS OB CIV MEJ PL DLLO</v>
          </cell>
        </row>
        <row r="610">
          <cell r="B610" t="str">
            <v>CENTRO DE ACTIVIDAD NO EXISTE!!!</v>
          </cell>
        </row>
        <row r="611">
          <cell r="B611" t="str">
            <v>TANQUES PLAN DLLO SANEAM ACTO</v>
          </cell>
        </row>
        <row r="612">
          <cell r="B612" t="str">
            <v>MEJORAS SERVICIO EQUIPOS DIST.</v>
          </cell>
        </row>
        <row r="613">
          <cell r="B613" t="str">
            <v>ESTACIONES DE BOMB PLAN DLLO EQUIPOS</v>
          </cell>
        </row>
        <row r="614">
          <cell r="B614" t="str">
            <v>ESTACIONES BOMBEO PLAN DLLO O.CIVIL</v>
          </cell>
        </row>
        <row r="615">
          <cell r="B615" t="str">
            <v>CENTRO DE ACTIVIDAD NO EXISTE!!!</v>
          </cell>
        </row>
        <row r="616">
          <cell r="B616" t="str">
            <v>PAVIMENTOS ACTO PLAN SANEAMIENTO</v>
          </cell>
        </row>
        <row r="617">
          <cell r="B617" t="str">
            <v>CENTRO DE ACTIVIDAD NO EXISTE!!!</v>
          </cell>
        </row>
        <row r="618">
          <cell r="B618" t="str">
            <v>INST Y CAMB MED PLAN DLLO SANEAMIENTO</v>
          </cell>
        </row>
        <row r="619">
          <cell r="B619" t="str">
            <v>REINSTAL Y RETIRO INSTALACIONES</v>
          </cell>
        </row>
        <row r="620">
          <cell r="B620" t="str">
            <v>CENTRO DE ACTIVIDAD NO EXISTE!!!</v>
          </cell>
        </row>
        <row r="621">
          <cell r="B621" t="str">
            <v>ANTIC PL DLLO SANEAM RIO MEDELLIN</v>
          </cell>
        </row>
        <row r="622">
          <cell r="B622" t="str">
            <v>ING.PLAN DLLO.SANEAM.RIO MED.ACTO.</v>
          </cell>
        </row>
        <row r="623">
          <cell r="B623" t="str">
            <v>INTERV.PLAN DLLO.SANEAM.RIO.MEDELLIN</v>
          </cell>
        </row>
        <row r="624">
          <cell r="B624" t="str">
            <v>CENTRO DE ACTIVIDAD NO EXISTE!!!</v>
          </cell>
        </row>
        <row r="625">
          <cell r="B625" t="str">
            <v>G FROS PL DLLO SANEAM RIO MEDELLIN</v>
          </cell>
        </row>
        <row r="626">
          <cell r="B626" t="str">
            <v>CENTRO DE ACTIVIDAD NO EXISTE!!!</v>
          </cell>
        </row>
        <row r="627">
          <cell r="B627" t="str">
            <v>FLUCT TIPO DE CAMBIO ACUEDUCTO</v>
          </cell>
        </row>
        <row r="628">
          <cell r="B628" t="str">
            <v>CENTRO DE ACTIVIDAD NO EXISTE!!!</v>
          </cell>
        </row>
        <row r="629">
          <cell r="B629" t="str">
            <v>AJ P INFL P DLLO SANEAM RIO MEDELLIN</v>
          </cell>
        </row>
        <row r="630">
          <cell r="B630" t="str">
            <v>CENTRO DE ACTIVIDAD NO EXISTE!!!</v>
          </cell>
        </row>
        <row r="631">
          <cell r="B631" t="str">
            <v>CAP P DLLO SANEAM RIO MED Y ACTO</v>
          </cell>
        </row>
        <row r="632">
          <cell r="B632" t="str">
            <v>INFORMAT PLAN DLLO SANEAM R MEDELLIN</v>
          </cell>
        </row>
        <row r="633">
          <cell r="B633" t="str">
            <v>CENTROS DE OPERACION Y MANTTO</v>
          </cell>
        </row>
        <row r="634">
          <cell r="B634" t="str">
            <v>CENTRO DE ACTIVIDAD NO EXISTE!!!</v>
          </cell>
        </row>
        <row r="635">
          <cell r="B635" t="str">
            <v>ANTICIPOS PROGRAMAS GENERALES</v>
          </cell>
        </row>
        <row r="636">
          <cell r="B636" t="str">
            <v>CENTRO DE ACTIVIDAD NO EXISTE!!!</v>
          </cell>
        </row>
        <row r="637">
          <cell r="B637" t="str">
            <v>TANQUES GIRARDOTA</v>
          </cell>
        </row>
        <row r="638">
          <cell r="B638" t="str">
            <v>CENTRO DE ACTIVIDAD NO EXISTE!!!</v>
          </cell>
        </row>
        <row r="639">
          <cell r="B639" t="str">
            <v>USO RACIONAL DE ENERGIA</v>
          </cell>
        </row>
        <row r="640">
          <cell r="B640" t="str">
            <v>CENTRO DE ACTIVIDAD NO EXISTE!!!</v>
          </cell>
        </row>
        <row r="641">
          <cell r="B641" t="str">
            <v>ANTICIPOS FINDETER</v>
          </cell>
        </row>
        <row r="642">
          <cell r="B642" t="str">
            <v>CENTRO DE ACTIVIDAD NO EXISTE!!!</v>
          </cell>
        </row>
        <row r="643">
          <cell r="B643" t="str">
            <v>REORDENAMIENTO DE CIRCUITOS PLAN FUTURO</v>
          </cell>
        </row>
        <row r="644">
          <cell r="B644" t="str">
            <v>CENTRO DE ACTIVIDAD NO EXISTE!!!</v>
          </cell>
        </row>
        <row r="645">
          <cell r="B645" t="str">
            <v>SUMINISTRO EQUIPOS PLANTA TTO, PLAN BIENAL</v>
          </cell>
        </row>
        <row r="646">
          <cell r="B646" t="str">
            <v>CENTRO DE ACTIVIDAD NO EXISTE!!!</v>
          </cell>
        </row>
        <row r="647">
          <cell r="B647" t="str">
            <v>AJ POR INFL PLAN BIENAL ACTO</v>
          </cell>
        </row>
        <row r="648">
          <cell r="B648" t="str">
            <v>CENTRO DE ACTIVIDAD NO EXISTE!!!</v>
          </cell>
        </row>
        <row r="649">
          <cell r="B649" t="str">
            <v>EST DE BOMBEO PLAN BIENAL</v>
          </cell>
        </row>
        <row r="650">
          <cell r="B650" t="str">
            <v>CENTRO DE ACTIVIDAD NO EXISTE!!!</v>
          </cell>
        </row>
        <row r="651">
          <cell r="B651" t="str">
            <v>CONSTRUCC.YCAMB.DOMICILIARI.ACTO.</v>
          </cell>
        </row>
        <row r="652">
          <cell r="B652" t="str">
            <v>CENTRO DE ACTIVIDAD NO EXISTE!!!</v>
          </cell>
        </row>
        <row r="653">
          <cell r="B653" t="str">
            <v>CONSTRUCCION OBRAS PROG PERIUR</v>
          </cell>
        </row>
        <row r="654">
          <cell r="B654" t="str">
            <v>CONST NUEVAS REDES PLAN BIENAL</v>
          </cell>
        </row>
        <row r="655">
          <cell r="B655" t="str">
            <v>CENTRO DE ACTIVIDAD NO EXISTE!!!</v>
          </cell>
        </row>
        <row r="656">
          <cell r="B656" t="str">
            <v>ING PL BIENAL ACTO</v>
          </cell>
        </row>
        <row r="657">
          <cell r="B657" t="str">
            <v>ESTUD Y DIS ACTO PL BIENAL</v>
          </cell>
        </row>
        <row r="658">
          <cell r="B658" t="str">
            <v>CENTRO DE ACTIVIDAD NO EXISTE!!!</v>
          </cell>
        </row>
        <row r="659">
          <cell r="B659" t="str">
            <v>AJ POR INFL FINDETER HV</v>
          </cell>
        </row>
        <row r="660">
          <cell r="B660" t="str">
            <v>ANTICIPOS OTROS PROGRAMAS</v>
          </cell>
        </row>
        <row r="661">
          <cell r="B661" t="str">
            <v>CENTRO DE ACTIVIDAD NO EXISTE!!!</v>
          </cell>
        </row>
        <row r="662">
          <cell r="B662" t="str">
            <v>CONST COLECT INTERCEP PL BIENA</v>
          </cell>
        </row>
        <row r="663">
          <cell r="B663" t="str">
            <v>CENTRO DE ACTIVIDAD NO EXISTE!!!</v>
          </cell>
        </row>
        <row r="664">
          <cell r="B664" t="str">
            <v>CONSTRUCCION OBRAS CONTROL VER</v>
          </cell>
        </row>
        <row r="665">
          <cell r="B665" t="str">
            <v>CENTRO DE ACTIVIDAD NO EXISTE!!!</v>
          </cell>
        </row>
        <row r="666">
          <cell r="B666" t="str">
            <v>RECONST MASIVA RED ALC PL BIEN</v>
          </cell>
        </row>
        <row r="667">
          <cell r="B667" t="str">
            <v>CENTRO DE ACTIVIDAD NO EXISTE!!!</v>
          </cell>
        </row>
        <row r="668">
          <cell r="B668" t="str">
            <v>CONST NUEV REDES ALC PLAN BIEN</v>
          </cell>
        </row>
        <row r="669">
          <cell r="B669" t="str">
            <v>CENTRO DE ACTIVIDAD NO EXISTE!!!</v>
          </cell>
        </row>
        <row r="670">
          <cell r="B670" t="str">
            <v>AJ POR INFL PLAN BIENAL ALC</v>
          </cell>
        </row>
        <row r="671">
          <cell r="B671" t="str">
            <v>ING PL BIENAL ALC</v>
          </cell>
        </row>
        <row r="672">
          <cell r="B672" t="str">
            <v>EST Y DIS ALC PL BIENAL</v>
          </cell>
        </row>
        <row r="673">
          <cell r="B673" t="str">
            <v>INTERVENTORIA PLAN BIENAL ALC</v>
          </cell>
        </row>
        <row r="674">
          <cell r="B674" t="str">
            <v>CENTRO DE ACTIVIDAD NO EXISTE!!!</v>
          </cell>
        </row>
        <row r="675">
          <cell r="B675" t="str">
            <v>EQUIPOS TELEMETRIA Y TELECONTR</v>
          </cell>
        </row>
        <row r="676">
          <cell r="B676" t="str">
            <v>CENTRO DE TELEMETRIA OBRA CIVI</v>
          </cell>
        </row>
        <row r="677">
          <cell r="B677" t="str">
            <v>CENTRO DE ACTIVIDAD NO EXISTE!!!</v>
          </cell>
        </row>
        <row r="678">
          <cell r="B678" t="str">
            <v>PROG VEREDAS OTROS PROGRAMAS</v>
          </cell>
        </row>
        <row r="679">
          <cell r="B679" t="str">
            <v>CENTRO DE ACTIVIDAD NO EXISTE!!!</v>
          </cell>
        </row>
        <row r="680">
          <cell r="B680" t="str">
            <v>REDES Y DOMIC H.V.</v>
          </cell>
        </row>
        <row r="681">
          <cell r="B681" t="str">
            <v>RECONST. REDES INVAL ACUEDUCTO</v>
          </cell>
        </row>
        <row r="682">
          <cell r="B682" t="str">
            <v>RECONST REDES OTROS PROG    .</v>
          </cell>
        </row>
        <row r="683">
          <cell r="B683" t="str">
            <v>ESTABIL. PRESA PIEDRAS BLANCAS</v>
          </cell>
        </row>
        <row r="684">
          <cell r="B684" t="str">
            <v>TANQUES OTROS PROGRAMAS</v>
          </cell>
        </row>
        <row r="685">
          <cell r="B685" t="str">
            <v>REFACCION INST. TRATAMIENTO</v>
          </cell>
        </row>
        <row r="686">
          <cell r="B686" t="str">
            <v>REFACCION INSTALAC CAPTACION</v>
          </cell>
        </row>
        <row r="687">
          <cell r="B687" t="str">
            <v>ACONDICIONAMIENTO INSTALACIONES CALDAS</v>
          </cell>
        </row>
        <row r="688">
          <cell r="B688" t="str">
            <v>REFACCION INST. DISTRIBUCION</v>
          </cell>
        </row>
        <row r="689">
          <cell r="B689" t="str">
            <v>ACONDICIONAMIENTO INSTALACIONES BARBOSA</v>
          </cell>
        </row>
        <row r="690">
          <cell r="B690" t="str">
            <v>CENTRO DE ACTIVIDAD NO EXISTE!!!</v>
          </cell>
        </row>
        <row r="691">
          <cell r="B691" t="str">
            <v>REDES DE DISTRIBUCION ACUEDUCTO  OP</v>
          </cell>
        </row>
        <row r="692">
          <cell r="B692" t="str">
            <v>CONDUCCIONES E IMPULSACIONES</v>
          </cell>
        </row>
        <row r="693">
          <cell r="B693" t="str">
            <v>CENTRO DE ACTIVIDAD NO EXISTE!!!</v>
          </cell>
        </row>
        <row r="694">
          <cell r="B694" t="str">
            <v>ANTICIPOS OTROS PROGRAMAS</v>
          </cell>
        </row>
        <row r="695">
          <cell r="B695" t="str">
            <v>VENTA AGUA CRUDA</v>
          </cell>
        </row>
        <row r="696">
          <cell r="B696" t="str">
            <v>CENTRO DE ACTIVIDAD NO EXISTE!!!</v>
          </cell>
        </row>
        <row r="697">
          <cell r="B697" t="str">
            <v>OBRAS PROGRAMA PAAC OP</v>
          </cell>
        </row>
        <row r="698">
          <cell r="B698" t="str">
            <v>CENTRO DE ACTIVIDAD NO EXISTE!!!</v>
          </cell>
        </row>
        <row r="699">
          <cell r="B699" t="str">
            <v>AJ POR INFL OTROS PROGRAMAS</v>
          </cell>
        </row>
        <row r="700">
          <cell r="B700" t="str">
            <v>ANTICIPOS PLAN BIENAL</v>
          </cell>
        </row>
        <row r="701">
          <cell r="B701" t="str">
            <v>CENTRO DE ACTIVIDAD NO EXISTE!!!</v>
          </cell>
        </row>
        <row r="702">
          <cell r="B702" t="str">
            <v>MICROCENTRALES OBRA CIVIL</v>
          </cell>
        </row>
        <row r="703">
          <cell r="B703" t="str">
            <v>MICROCENTRALES EQUIPOS</v>
          </cell>
        </row>
        <row r="704">
          <cell r="B704" t="str">
            <v>INTERVENTORIA OTROS PROG ACTO</v>
          </cell>
        </row>
        <row r="705">
          <cell r="B705" t="str">
            <v>INGENIERIA OTROS PROGRAMAS ACU</v>
          </cell>
        </row>
        <row r="706">
          <cell r="B706" t="str">
            <v>CENTRO DE ACTIVIDAD NO EXISTE!!!</v>
          </cell>
        </row>
        <row r="707">
          <cell r="B707" t="str">
            <v>DISE\O PLANTA DE TTO SAN FDO</v>
          </cell>
        </row>
        <row r="708">
          <cell r="B708" t="str">
            <v>CENTRO DE ACTIVIDAD NO EXISTE!!!</v>
          </cell>
        </row>
        <row r="709">
          <cell r="B709" t="str">
            <v>GASTOS FROS FONADE PTA TTO SAN FDO</v>
          </cell>
        </row>
        <row r="710">
          <cell r="B710" t="str">
            <v>REUBICACION ASENT BELLO SANEAMIENTO</v>
          </cell>
        </row>
        <row r="711">
          <cell r="B711" t="str">
            <v>PREPARACION PL DLLO. DEL NORTE</v>
          </cell>
        </row>
        <row r="712">
          <cell r="B712" t="str">
            <v>CENTRO DE ACTIVIDAD NO EXISTE!!!</v>
          </cell>
        </row>
        <row r="713">
          <cell r="B713" t="str">
            <v>OBRAS PROG PAAC ALCANTARILLADO</v>
          </cell>
        </row>
        <row r="714">
          <cell r="B714" t="str">
            <v>CENTRO DE ACTIVIDAD NO EXISTE!!!</v>
          </cell>
        </row>
        <row r="715">
          <cell r="B715" t="str">
            <v>PLAN CORREGIMIENTO VEREDAS ALC</v>
          </cell>
        </row>
        <row r="716">
          <cell r="B716" t="str">
            <v>CENTRO DE ACTIVIDAD NO EXISTE!!!</v>
          </cell>
        </row>
        <row r="717">
          <cell r="B717" t="str">
            <v>REDES Y DOMICILIARIAS HV. ALC</v>
          </cell>
        </row>
        <row r="718">
          <cell r="B718" t="str">
            <v>INTERCEPT PLAN DLLO SANEAM R MEDELLIN</v>
          </cell>
        </row>
        <row r="719">
          <cell r="B719" t="str">
            <v>COLECT PLAN DLLO SANEAM RIO MEDELLIN</v>
          </cell>
        </row>
        <row r="720">
          <cell r="B720" t="str">
            <v>AJ POR INFL FINDETER HV</v>
          </cell>
        </row>
        <row r="721">
          <cell r="B721" t="str">
            <v>CENTRO DE ACTIVIDAD NO EXISTE!!!</v>
          </cell>
        </row>
        <row r="722">
          <cell r="B722" t="str">
            <v>CONST Y CAMB DOMIC Y ACOMETIDAS</v>
          </cell>
        </row>
        <row r="723">
          <cell r="B723" t="str">
            <v>CENTRO DE ACTIVIDAD NO EXISTE!!!</v>
          </cell>
        </row>
        <row r="724">
          <cell r="B724" t="str">
            <v>CONST SUMIDEROS PLUVIALES</v>
          </cell>
        </row>
        <row r="725">
          <cell r="B725" t="str">
            <v>CENTRO DE ACTIVIDAD NO EXISTE!!!</v>
          </cell>
        </row>
        <row r="726">
          <cell r="B726" t="str">
            <v>OBRAS CONTROL VERTIMIENTOS</v>
          </cell>
        </row>
        <row r="727">
          <cell r="B727" t="str">
            <v>CENTRO DE ACTIVIDAD NO EXISTE!!!</v>
          </cell>
        </row>
        <row r="728">
          <cell r="B728" t="str">
            <v>OBRA CIVIL PLANTA TTO SAN FDO</v>
          </cell>
        </row>
        <row r="729">
          <cell r="B729" t="str">
            <v>EQUIPOS PLANTA TTO SAN FDO</v>
          </cell>
        </row>
        <row r="730">
          <cell r="B730" t="str">
            <v>TERRENOS PLANTA TTO. SAN FERNANDO</v>
          </cell>
        </row>
        <row r="731">
          <cell r="B731" t="str">
            <v>MONTAJE EQUIPOS PLANTA TTO SAN FDO.</v>
          </cell>
        </row>
        <row r="732">
          <cell r="B732" t="str">
            <v>TIERR Y SERVID COLECT PL EXP REP</v>
          </cell>
        </row>
        <row r="733">
          <cell r="B733" t="str">
            <v>CENTRO DE ACTIVIDAD NO EXISTE!!!</v>
          </cell>
        </row>
        <row r="734">
          <cell r="B734" t="str">
            <v>AJ POR INFL OTROS PROGRAMAS</v>
          </cell>
        </row>
        <row r="735">
          <cell r="B735" t="str">
            <v>ANTICIPOS PLAN DLLO SANEAMIENTO</v>
          </cell>
        </row>
        <row r="736">
          <cell r="B736" t="str">
            <v>ING.PLAN DLLO.SANEAM.RIO MEDELLIN</v>
          </cell>
        </row>
        <row r="737">
          <cell r="B737" t="str">
            <v>INTERV. PLAN SANEAM.RIO MEDELLIN</v>
          </cell>
        </row>
        <row r="738">
          <cell r="B738" t="str">
            <v>CENTRO DE ACTIVIDAD NO EXISTE!!!</v>
          </cell>
        </row>
        <row r="739">
          <cell r="B739" t="str">
            <v>GTOS FROS PLAN DLLO SANEAMIENTO</v>
          </cell>
        </row>
        <row r="740">
          <cell r="B740" t="str">
            <v>CENTRO DE ACTIVIDAD NO EXISTE!!!</v>
          </cell>
        </row>
        <row r="741">
          <cell r="B741" t="str">
            <v>FLUCT TIPO DE CAMBIO ALCANTARILLADO</v>
          </cell>
        </row>
        <row r="742">
          <cell r="B742" t="str">
            <v>REPOSICION COLECTORES</v>
          </cell>
        </row>
        <row r="743">
          <cell r="B743" t="str">
            <v>CENTRO DE ACTIVIDAD NO EXISTE!!!</v>
          </cell>
        </row>
        <row r="744">
          <cell r="B744" t="str">
            <v>CONST COLECTORES OTROS PROGRAMAS</v>
          </cell>
        </row>
        <row r="745">
          <cell r="B745" t="str">
            <v>CENTRO DE ACTIVIDAD NO EXISTE!!!</v>
          </cell>
        </row>
        <row r="746">
          <cell r="B746" t="str">
            <v>PROGRAMA PERIURBANO OTROS PROGRAMAS</v>
          </cell>
        </row>
        <row r="747">
          <cell r="B747" t="str">
            <v>CENTRO DE ACTIVIDAD NO EXISTE!!!</v>
          </cell>
        </row>
        <row r="748">
          <cell r="B748" t="str">
            <v>RECONST.REDES INVAL ALCANTARILLADO</v>
          </cell>
        </row>
        <row r="749">
          <cell r="B749" t="str">
            <v>REPOSICION REDES ALCANTARILLADO</v>
          </cell>
        </row>
        <row r="750">
          <cell r="B750" t="str">
            <v>INGENIERIA OTROS PROGRAMAS ALCDO.</v>
          </cell>
        </row>
        <row r="751">
          <cell r="B751" t="str">
            <v>CENTRO DE ACTIVIDAD NO EXISTE!!!</v>
          </cell>
        </row>
        <row r="752">
          <cell r="B752" t="str">
            <v>RED PRIMARIA REPOSICIÓN</v>
          </cell>
        </row>
        <row r="753">
          <cell r="B753" t="str">
            <v>CENTRO DE ACTIVIDAD NO EXISTE!!!</v>
          </cell>
        </row>
        <row r="754">
          <cell r="B754" t="str">
            <v>RED SECUNDARIA REPOSICION</v>
          </cell>
        </row>
        <row r="755">
          <cell r="B755" t="str">
            <v>CENTRO DE ACTIVIDAD NO EXISTE!!!</v>
          </cell>
        </row>
        <row r="756">
          <cell r="B756" t="str">
            <v>PROYECTO CENTRO</v>
          </cell>
        </row>
        <row r="757">
          <cell r="B757" t="str">
            <v>EQUIPOS RED DE ACCESO</v>
          </cell>
        </row>
        <row r="758">
          <cell r="B758" t="str">
            <v>PROYECTO TELEVISION POR CABLE</v>
          </cell>
        </row>
        <row r="759">
          <cell r="B759" t="str">
            <v>RED PRIMARIA PLAN 95-99</v>
          </cell>
        </row>
        <row r="760">
          <cell r="B760" t="str">
            <v>CENTRO DE ACTIVIDAD NO EXISTE!!!</v>
          </cell>
        </row>
        <row r="761">
          <cell r="B761" t="str">
            <v>RED SECUNDARIA PLAN 95-99</v>
          </cell>
        </row>
        <row r="762">
          <cell r="B762" t="str">
            <v>CENTRO DE ACTIVIDAD NO EXISTE!!!</v>
          </cell>
        </row>
        <row r="763">
          <cell r="B763" t="str">
            <v>RED CANALIZACIONES PLAN 95-99</v>
          </cell>
        </row>
        <row r="764">
          <cell r="B764" t="str">
            <v>CENTRO DE ACTIVIDAD NO EXISTE!!!</v>
          </cell>
        </row>
        <row r="765">
          <cell r="B765" t="str">
            <v>PRESURIZACION</v>
          </cell>
        </row>
        <row r="766">
          <cell r="B766" t="str">
            <v>SISTEMATIZACION DANOS P.95-99</v>
          </cell>
        </row>
        <row r="767">
          <cell r="B767" t="str">
            <v>PLAN DE CONTINGENCIAS</v>
          </cell>
        </row>
        <row r="768">
          <cell r="B768" t="str">
            <v>DESPACHO CUADRILLAS P.95-99</v>
          </cell>
        </row>
        <row r="769">
          <cell r="B769" t="str">
            <v>LINEA ABONADOS PLAN 95-99</v>
          </cell>
        </row>
        <row r="770">
          <cell r="B770" t="str">
            <v>LINEA ABONADOS ORIENTE</v>
          </cell>
        </row>
        <row r="771">
          <cell r="B771" t="str">
            <v>TELS PUBLICOS SIN COBRO</v>
          </cell>
        </row>
        <row r="772">
          <cell r="B772" t="str">
            <v>CENTRO DE ACTIVIDAD NO EXISTE!!!</v>
          </cell>
        </row>
        <row r="773">
          <cell r="B773" t="str">
            <v>TELS PUBLICOS CON COBRO</v>
          </cell>
        </row>
        <row r="774">
          <cell r="B774" t="str">
            <v>CENTRO DE ACTIVIDAD NO EXISTE!!!</v>
          </cell>
        </row>
        <row r="775">
          <cell r="B775" t="str">
            <v>DESPACHO DE CUADRILLAS ORIENTE</v>
          </cell>
        </row>
        <row r="776">
          <cell r="B776" t="str">
            <v>COMUNICACION VIA RADIO</v>
          </cell>
        </row>
        <row r="777">
          <cell r="B777" t="str">
            <v>CAMBIOS RED PRIM Y SECUN P 95-99</v>
          </cell>
        </row>
        <row r="778">
          <cell r="B778" t="str">
            <v>CENTRO DE ACTIVIDAD NO EXISTE!!!</v>
          </cell>
        </row>
        <row r="779">
          <cell r="B779" t="str">
            <v>AJ X INFL VIA RADIO CONVENCIONAL</v>
          </cell>
        </row>
        <row r="780">
          <cell r="B780" t="str">
            <v>CENTRO DE ACTIVIDAD NO EXISTE!!!</v>
          </cell>
        </row>
        <row r="781">
          <cell r="B781" t="str">
            <v>ANTICIPOS PLAN MAESTRO DE INF.</v>
          </cell>
        </row>
        <row r="782">
          <cell r="B782" t="str">
            <v>CENTRO DE ACTIVIDAD NO EXISTE!!!</v>
          </cell>
        </row>
        <row r="783">
          <cell r="B783" t="str">
            <v>AJ POR INFL OTROS PROGRAMAS</v>
          </cell>
        </row>
        <row r="784">
          <cell r="B784" t="str">
            <v>CENTRO DE ACTIVIDAD NO EXISTE!!!</v>
          </cell>
        </row>
        <row r="785">
          <cell r="B785" t="str">
            <v>ANTICIPOS PROGRAMAS ESPECIALES</v>
          </cell>
        </row>
        <row r="786">
          <cell r="B786" t="str">
            <v>CENTRO DE ACTIVIDAD NO EXISTE!!!</v>
          </cell>
        </row>
        <row r="787">
          <cell r="B787" t="str">
            <v>CORREO DE VOZ</v>
          </cell>
        </row>
        <row r="788">
          <cell r="B788" t="str">
            <v>LARGA DISTANCIA</v>
          </cell>
        </row>
        <row r="789">
          <cell r="B789" t="str">
            <v>TRUNKING NACIONAL</v>
          </cell>
        </row>
        <row r="790">
          <cell r="B790" t="str">
            <v>RED METROPOLITANA DE DATOS</v>
          </cell>
        </row>
        <row r="791">
          <cell r="B791" t="str">
            <v>INTERNET</v>
          </cell>
        </row>
        <row r="792">
          <cell r="B792" t="str">
            <v>PROYECTO BOGOTA</v>
          </cell>
        </row>
        <row r="793">
          <cell r="B793" t="str">
            <v>PROYECTO RED FIBRA OPTICA TORRES ISA</v>
          </cell>
        </row>
        <row r="794">
          <cell r="B794" t="str">
            <v>CENTRO DE ACTIVIDAD NO EXISTE!!!</v>
          </cell>
        </row>
        <row r="795">
          <cell r="B795" t="str">
            <v>LINEAS PLAN 95-99</v>
          </cell>
        </row>
        <row r="796">
          <cell r="B796" t="str">
            <v>TRANSMISION PLAN 95-99</v>
          </cell>
        </row>
        <row r="797">
          <cell r="B797" t="str">
            <v>RDSI PLAN 95-99</v>
          </cell>
        </row>
        <row r="798">
          <cell r="B798" t="str">
            <v>EDIFICIOS PLAN MERCADEO</v>
          </cell>
        </row>
        <row r="799">
          <cell r="B799" t="str">
            <v>REPUESTOS EQUIPOS PRUEBA Y GENERACION</v>
          </cell>
        </row>
        <row r="800">
          <cell r="B800" t="str">
            <v>CENTRO DE ACTIVIDAD NO EXISTE!!!</v>
          </cell>
        </row>
        <row r="801">
          <cell r="B801" t="str">
            <v>CAPACITACION TELEFONOS</v>
          </cell>
        </row>
        <row r="802">
          <cell r="B802" t="str">
            <v>CENTRO DE ACTIVIDAD NO EXISTE!!!</v>
          </cell>
        </row>
        <row r="803">
          <cell r="B803" t="str">
            <v>DESPACHO DE CUADRILLAS</v>
          </cell>
        </row>
        <row r="804">
          <cell r="B804" t="str">
            <v>CENTRO DE ACTIVIDAD NO EXISTE!!!</v>
          </cell>
        </row>
        <row r="805">
          <cell r="B805" t="str">
            <v>ANTICIPO PROGRAMAS GENERALES</v>
          </cell>
        </row>
        <row r="806">
          <cell r="B806" t="str">
            <v>EDIFICIOS PLANTA INT P.95-99</v>
          </cell>
        </row>
        <row r="807">
          <cell r="B807" t="str">
            <v>CENTRO DE ACTIVIDAD NO EXISTE!!!</v>
          </cell>
        </row>
        <row r="808">
          <cell r="B808" t="str">
            <v>INTERCON ENTRE CENTRALES P 95-99</v>
          </cell>
        </row>
        <row r="809">
          <cell r="B809" t="str">
            <v>GABINETES INTERRUPTORES P.95-99</v>
          </cell>
        </row>
        <row r="810">
          <cell r="B810" t="str">
            <v>AIRE ACONDICIONADO PLAN 95-99</v>
          </cell>
        </row>
        <row r="811">
          <cell r="B811" t="str">
            <v>CENTRO DE ACTIVIDAD NO EXISTE!!!</v>
          </cell>
        </row>
        <row r="812">
          <cell r="B812" t="str">
            <v>EQUIPO FIJO ORIENTE</v>
          </cell>
        </row>
        <row r="813">
          <cell r="B813" t="str">
            <v>CENTRO DE ACTIVIDAD NO EXISTE!!!</v>
          </cell>
        </row>
        <row r="814">
          <cell r="B814" t="str">
            <v>ANTICIPOS TELEF PLAN 95-99</v>
          </cell>
        </row>
        <row r="815">
          <cell r="B815" t="str">
            <v>PLAN REPOSICION LINEAS</v>
          </cell>
        </row>
        <row r="816">
          <cell r="B816" t="str">
            <v>EQUIPOS TRANSMISION 35000 LINEAS</v>
          </cell>
        </row>
        <row r="817">
          <cell r="B817" t="str">
            <v>EQUIPOS COMPUTACION 98000 LINEAS</v>
          </cell>
        </row>
        <row r="818">
          <cell r="B818" t="str">
            <v>EQUIPOS TRANSMISION 98000 LINEAS</v>
          </cell>
        </row>
        <row r="819">
          <cell r="B819" t="str">
            <v>OTROS PLAN REVISION 95-99</v>
          </cell>
        </row>
        <row r="820">
          <cell r="B820" t="str">
            <v>CONMUTACION ESTRATOS BAJOS 2A. LINEA</v>
          </cell>
        </row>
        <row r="821">
          <cell r="B821" t="str">
            <v>CENTRO DE ACTIVIDAD NO EXISTE!!!</v>
          </cell>
        </row>
        <row r="822">
          <cell r="B822" t="str">
            <v>ANTICIPOS PLANTA GENERAL</v>
          </cell>
        </row>
        <row r="823">
          <cell r="B823" t="str">
            <v>CENTRO DE ACTIVIDAD NO EXISTE!!!</v>
          </cell>
        </row>
        <row r="824">
          <cell r="B824" t="str">
            <v>ANTICIPOS TELEFONOS PLAN 90-94</v>
          </cell>
        </row>
        <row r="825">
          <cell r="B825" t="str">
            <v>CENTRO DE ACTIVIDAD NO EXISTE!!!</v>
          </cell>
        </row>
        <row r="826">
          <cell r="B826" t="str">
            <v>INGENIERIA OTROS PROGRAMAS</v>
          </cell>
        </row>
        <row r="827">
          <cell r="B827" t="str">
            <v>INGENIERIA PLAN REPOSICION</v>
          </cell>
        </row>
        <row r="828">
          <cell r="B828" t="str">
            <v>GASTOS FROS. EXIMBANK PLAN 95-99</v>
          </cell>
        </row>
        <row r="829">
          <cell r="B829" t="str">
            <v>CENTRO DE ACTIVIDAD NO EXISTE!!!</v>
          </cell>
        </row>
        <row r="830">
          <cell r="B830" t="str">
            <v>GASTOS FINANCIEROS PLESSEY</v>
          </cell>
        </row>
        <row r="831">
          <cell r="B831" t="str">
            <v>CENTRO DE ACTIVIDAD NO EXISTE!!!</v>
          </cell>
        </row>
        <row r="832">
          <cell r="B832" t="str">
            <v>AJUSTES POR INFLACION ORIENTE</v>
          </cell>
        </row>
        <row r="833">
          <cell r="B833" t="str">
            <v>CENTRO DE ACTIVIDAD NO EXISTE!!!</v>
          </cell>
        </row>
        <row r="834">
          <cell r="B834" t="str">
            <v>AJUSTE PRESTAMO EXIMBANK (189K)</v>
          </cell>
        </row>
        <row r="835">
          <cell r="B835" t="str">
            <v>CENTRO DE ACTIVIDAD NO EXISTE!!!</v>
          </cell>
        </row>
        <row r="836">
          <cell r="B836" t="str">
            <v>AJUSTE PRESTAMO PLESSEY</v>
          </cell>
        </row>
        <row r="837">
          <cell r="B837" t="str">
            <v>CENTRO DE ACTIVIDAD NO EXISTE!!!</v>
          </cell>
        </row>
        <row r="838">
          <cell r="B838" t="str">
            <v>INGENIERIA PLAN DE DESARROLLO 2000-2002</v>
          </cell>
        </row>
        <row r="839">
          <cell r="B839" t="str">
            <v>AJUSTE PTMO. C. ITOH (161K)</v>
          </cell>
        </row>
        <row r="840">
          <cell r="B840" t="str">
            <v>INGENIERIA PLAN 1995-1999</v>
          </cell>
        </row>
        <row r="841">
          <cell r="B841" t="str">
            <v>INGENIERIA PROYECTO ORIENTE</v>
          </cell>
        </row>
        <row r="842">
          <cell r="B842" t="str">
            <v>CENTRO DE ACTIVIDAD NO EXISTE!!!</v>
          </cell>
        </row>
        <row r="843">
          <cell r="B843" t="str">
            <v>INGENIERIA TELEFONOS VIA RADIO</v>
          </cell>
        </row>
        <row r="844">
          <cell r="B844" t="str">
            <v>SUB O.C. CANALIZACIONES VARIAS</v>
          </cell>
        </row>
        <row r="845">
          <cell r="B845" t="str">
            <v>SUB O.C. VARIAS</v>
          </cell>
        </row>
        <row r="846">
          <cell r="B846" t="str">
            <v>SUB LA CABAÑA O. C. EXPANSION</v>
          </cell>
        </row>
        <row r="847">
          <cell r="B847" t="str">
            <v>SUB ITAGUI O. C. EXPANSION</v>
          </cell>
        </row>
        <row r="848">
          <cell r="B848" t="str">
            <v>SUB. YARUMAL II O.C. AMPLIACION</v>
          </cell>
        </row>
        <row r="849">
          <cell r="B849" t="str">
            <v>SUB. SAN ANTONIO OO. CC. AMPLIACION</v>
          </cell>
        </row>
        <row r="850">
          <cell r="B850" t="str">
            <v>SUB. RIONEGRO O.C. AMPLIACION</v>
          </cell>
        </row>
        <row r="851">
          <cell r="B851" t="str">
            <v>SUB. SANTA ROSA O.C. AMPLIACION</v>
          </cell>
        </row>
        <row r="852">
          <cell r="B852" t="str">
            <v>SUB. O.C. CANALIZACIONES ITAGUI</v>
          </cell>
        </row>
        <row r="853">
          <cell r="B853" t="str">
            <v>SUB. O.C. CANALIZACIONES CABA\A</v>
          </cell>
        </row>
        <row r="854">
          <cell r="B854" t="str">
            <v>SUB. O.C. CANALIZACIONES ORIENTE</v>
          </cell>
        </row>
        <row r="855">
          <cell r="B855" t="str">
            <v>EXPANSION REDES PRIMARIAS</v>
          </cell>
        </row>
        <row r="856">
          <cell r="B856" t="str">
            <v>REPOSICION REDES PRIMARIAS</v>
          </cell>
        </row>
        <row r="857">
          <cell r="B857" t="str">
            <v>RECTIFICACION REDES SECUNDARIAS</v>
          </cell>
        </row>
        <row r="858">
          <cell r="B858" t="str">
            <v>EST. REDES PRIMARIAS AISLAD.</v>
          </cell>
        </row>
        <row r="859">
          <cell r="B859" t="str">
            <v>CENTRO DE INFORMACION REDES</v>
          </cell>
        </row>
        <row r="860">
          <cell r="B860" t="str">
            <v>RECONSTRUCCION TRANSFORMADORES</v>
          </cell>
        </row>
        <row r="861">
          <cell r="B861" t="str">
            <v>AUTOMATIZACION DE LA DISTRIBUC</v>
          </cell>
        </row>
        <row r="862">
          <cell r="B862" t="str">
            <v>REDES OTRAS ENTIDADES</v>
          </cell>
        </row>
        <row r="863">
          <cell r="B863" t="str">
            <v>SUB. RIO CLARO 110KV EXPANSION</v>
          </cell>
        </row>
        <row r="864">
          <cell r="B864" t="str">
            <v>REDES SUBESTACION ORIENTE II</v>
          </cell>
        </row>
        <row r="865">
          <cell r="B865" t="str">
            <v>REDES SUB LA CABANA</v>
          </cell>
        </row>
        <row r="866">
          <cell r="B866" t="str">
            <v>REDES SUB. ITAGUI</v>
          </cell>
        </row>
        <row r="867">
          <cell r="B867" t="str">
            <v>CONTRATOS REDES ZONA SUR</v>
          </cell>
        </row>
        <row r="868">
          <cell r="B868" t="str">
            <v>CONTRATO RED AEREA</v>
          </cell>
        </row>
        <row r="869">
          <cell r="B869" t="str">
            <v>ESTUDIOS DISTRIBUCION ENERGIA</v>
          </cell>
        </row>
        <row r="870">
          <cell r="B870" t="str">
            <v>CONTRATOS REDES ZONA NORTE</v>
          </cell>
        </row>
        <row r="871">
          <cell r="B871" t="str">
            <v>SUB. RIO CLARO 110KV OC EXPANSION</v>
          </cell>
        </row>
        <row r="872">
          <cell r="B872" t="str">
            <v>SUB. RIONEGRO AMPLIACION</v>
          </cell>
        </row>
        <row r="873">
          <cell r="B873" t="str">
            <v>INGENIERIA DISTRIBUCION 95-2000</v>
          </cell>
        </row>
        <row r="874">
          <cell r="B874" t="str">
            <v>SUB. STA ROSA AMPLIACION</v>
          </cell>
        </row>
        <row r="875">
          <cell r="B875" t="str">
            <v>S/E SAN CRISTOBAL AMPLIACION</v>
          </cell>
        </row>
        <row r="876">
          <cell r="B876" t="str">
            <v>SUB YARUMAL AMPLIACION</v>
          </cell>
        </row>
        <row r="877">
          <cell r="B877" t="str">
            <v>SUB ITAGUI EXPANSION</v>
          </cell>
        </row>
        <row r="878">
          <cell r="B878" t="str">
            <v>SUB LA CABANA EXPANSION</v>
          </cell>
        </row>
        <row r="879">
          <cell r="B879" t="str">
            <v>SUB REP/RESP TRANSF POTENCIA</v>
          </cell>
        </row>
        <row r="880">
          <cell r="B880" t="str">
            <v>SUB REP/RESP INTERRUP SECCIONAD</v>
          </cell>
        </row>
        <row r="881">
          <cell r="B881" t="str">
            <v>SUB REP/RESP TRANSFORMAD MEDIDA</v>
          </cell>
        </row>
        <row r="882">
          <cell r="B882" t="str">
            <v>SUB REP/RESP PARARRAYOS</v>
          </cell>
        </row>
        <row r="883">
          <cell r="B883" t="str">
            <v>ANTICIPOS DISTRIBUCION 95 - 2000</v>
          </cell>
        </row>
        <row r="884">
          <cell r="B884" t="str">
            <v>SUB REFUERZO PROTECCIONES VARIAS</v>
          </cell>
        </row>
        <row r="885">
          <cell r="B885" t="str">
            <v>SUB REFUERZO PROTECC COMUNICAC.</v>
          </cell>
        </row>
        <row r="886">
          <cell r="B886" t="str">
            <v>SUB REP/RESP VARIAS</v>
          </cell>
        </row>
        <row r="887">
          <cell r="B887" t="str">
            <v>OBRAS CIVILES VARIAS PESD</v>
          </cell>
        </row>
        <row r="888">
          <cell r="B888" t="str">
            <v>SUBESTACION SANTA ANA</v>
          </cell>
        </row>
        <row r="889">
          <cell r="B889" t="str">
            <v>GASTOS FINANCIEROS DISTRIBUCION</v>
          </cell>
        </row>
        <row r="890">
          <cell r="B890" t="str">
            <v>EMPALME ZAMORA-CABANA-OCCIDENTE</v>
          </cell>
        </row>
        <row r="891">
          <cell r="B891" t="str">
            <v>EMPALME BELEN ITAGUI ANCON SUR</v>
          </cell>
        </row>
        <row r="892">
          <cell r="B892" t="str">
            <v>INTERCONEXION 110 KV SUB BELLO</v>
          </cell>
        </row>
        <row r="893">
          <cell r="B893" t="str">
            <v>AJ POR INFL PL EXP SUB DIST FUT</v>
          </cell>
        </row>
        <row r="894">
          <cell r="B894" t="str">
            <v>CENTRO DE ACTIVIDAD NO EXISTE!!!</v>
          </cell>
        </row>
        <row r="895">
          <cell r="B895" t="str">
            <v>INVERSIONES ANALISIS TECNICO</v>
          </cell>
        </row>
        <row r="896">
          <cell r="B896" t="str">
            <v>INVERSIONES Y MEJORAS ZONA METROPOLITANA</v>
          </cell>
        </row>
        <row r="897">
          <cell r="B897" t="str">
            <v>INVERSIONES Y MEJORAS ZONA GUADALUPE</v>
          </cell>
        </row>
        <row r="898">
          <cell r="B898" t="str">
            <v>INVERSIONES Y MEJORAS ZONA GUATAPE</v>
          </cell>
        </row>
        <row r="899">
          <cell r="B899" t="str">
            <v>INVERSIONES Y MEJORAS SECCION PLAYAS</v>
          </cell>
        </row>
        <row r="900">
          <cell r="B900" t="str">
            <v>INVERSIONES OPERACIÓN CENTRO CONTROL</v>
          </cell>
        </row>
        <row r="901">
          <cell r="B901" t="str">
            <v>INVERSIONES MANTENIMIENTO CENTRO CONTROL</v>
          </cell>
        </row>
        <row r="902">
          <cell r="B902" t="str">
            <v>REHABILITACION CENTRAL GUATAPE</v>
          </cell>
        </row>
        <row r="903">
          <cell r="B903" t="str">
            <v>PROYECTOS COMUNICACIONES</v>
          </cell>
        </row>
        <row r="904">
          <cell r="B904" t="str">
            <v>CENTRO DE ACTIVIDAD NO EXISTE!!!</v>
          </cell>
        </row>
        <row r="905">
          <cell r="B905" t="str">
            <v>EQUIPOS PROD ENERGIA FUTURO</v>
          </cell>
        </row>
        <row r="906">
          <cell r="B906" t="str">
            <v>REPOSIC EG TRON G1P 3 Y PB</v>
          </cell>
        </row>
        <row r="907">
          <cell r="B907" t="str">
            <v>MODERNIZACION GUATAPE</v>
          </cell>
        </row>
        <row r="908">
          <cell r="B908" t="str">
            <v>OBRAS VARIAS DIVISION TECNICA FUTURA</v>
          </cell>
        </row>
        <row r="909">
          <cell r="B909" t="str">
            <v>CENTRO DE ACTIVIDAD NO EXISTE!!!</v>
          </cell>
        </row>
        <row r="910">
          <cell r="B910" t="str">
            <v>OBRAS VARIAS MINICENTRAL PAJARITO</v>
          </cell>
        </row>
        <row r="911">
          <cell r="B911" t="str">
            <v>OBRAS VARIANTE MINICENTRAL DOLORES</v>
          </cell>
        </row>
        <row r="912">
          <cell r="B912" t="str">
            <v>DISENO PAJARITO DOLORES</v>
          </cell>
        </row>
        <row r="913">
          <cell r="B913" t="str">
            <v>CENTRO DE ACTIVIDAD NO EXISTE!!!</v>
          </cell>
        </row>
        <row r="914">
          <cell r="B914" t="str">
            <v>EQUIPOS MINICENTRAL PAJARITO</v>
          </cell>
        </row>
        <row r="915">
          <cell r="B915" t="str">
            <v>EQUIPOS MINICENTRAL DOLORES</v>
          </cell>
        </row>
        <row r="916">
          <cell r="B916" t="str">
            <v>INTERVENTORIA PAJARITO DOLORES</v>
          </cell>
        </row>
        <row r="917">
          <cell r="B917" t="str">
            <v>INGEN. Y ADMON. MINICENTRALES</v>
          </cell>
        </row>
        <row r="918">
          <cell r="B918" t="str">
            <v>CENTRO DE ACTIVIDAD NO EXISTE!!!</v>
          </cell>
        </row>
        <row r="919">
          <cell r="B919" t="str">
            <v>ANTICIPO MINICENTRALES PAJARITO DOLORES</v>
          </cell>
        </row>
        <row r="920">
          <cell r="B920" t="str">
            <v>CENTRO DE ACTIVIDAD NO EXISTE!!!</v>
          </cell>
        </row>
        <row r="921">
          <cell r="B921" t="str">
            <v>ANTIC GENERACION Y REPOS. EQ. FUTUROS</v>
          </cell>
        </row>
        <row r="922">
          <cell r="B922" t="str">
            <v>CENTRO DE ACTIVIDAD NO EXISTE!!!</v>
          </cell>
        </row>
        <row r="923">
          <cell r="B923" t="str">
            <v>ING. Y ADMON. GENER. Y REP. EQUIPOS FUT.</v>
          </cell>
        </row>
        <row r="924">
          <cell r="B924" t="str">
            <v>CENTRO DE ACTIVIDAD NO EXISTE!!!</v>
          </cell>
        </row>
        <row r="925">
          <cell r="B925" t="str">
            <v>ING PLAN REDUCC PERDIDAS 95 - 2000</v>
          </cell>
        </row>
        <row r="926">
          <cell r="B926" t="str">
            <v>INSTALACION CONTADORES H.V. PERDIDAS</v>
          </cell>
        </row>
        <row r="927">
          <cell r="B927" t="str">
            <v>CONTADORES SECCION MEDICION</v>
          </cell>
        </row>
        <row r="928">
          <cell r="B928" t="str">
            <v>INSTALACION CONTADORES H.V.</v>
          </cell>
        </row>
        <row r="929">
          <cell r="B929" t="str">
            <v>INSTALACION CONTADORES PRPF</v>
          </cell>
        </row>
        <row r="930">
          <cell r="B930" t="str">
            <v>REDES PRIMARIAS HV</v>
          </cell>
        </row>
        <row r="931">
          <cell r="B931" t="str">
            <v>REDES SECUNDARIAS HV</v>
          </cell>
        </row>
        <row r="932">
          <cell r="B932" t="str">
            <v>TRANSFORMADORES HV</v>
          </cell>
        </row>
        <row r="933">
          <cell r="B933" t="str">
            <v>EXPANSION REDES D.E.N.</v>
          </cell>
        </row>
        <row r="934">
          <cell r="B934" t="str">
            <v>EXPANSION REDES D.E.C.</v>
          </cell>
        </row>
        <row r="935">
          <cell r="B935" t="str">
            <v>EXPANSION REDES D.E.S.</v>
          </cell>
        </row>
        <row r="936">
          <cell r="B936" t="str">
            <v>LEVANT. INFORMACION DISTRIBUCION</v>
          </cell>
        </row>
        <row r="937">
          <cell r="B937" t="str">
            <v>CONTRATOS UNIDAD GESTION Y ANALISIS D.E.</v>
          </cell>
        </row>
        <row r="938">
          <cell r="B938" t="str">
            <v>CONTRATOS DEPTO. CONTROL ENERGIA</v>
          </cell>
        </row>
        <row r="939">
          <cell r="B939" t="str">
            <v>CENTRO DE ACTIVIDAD NO EXISTE!!!</v>
          </cell>
        </row>
        <row r="940">
          <cell r="B940" t="str">
            <v>PILAS PUBLICAS</v>
          </cell>
        </row>
        <row r="941">
          <cell r="B941" t="str">
            <v>RECONSTRUCCION TRANSFORMADOR BARBOSA</v>
          </cell>
        </row>
        <row r="942">
          <cell r="B942" t="str">
            <v>CENTRO DE ACTIVIDAD NO EXISTE!!!</v>
          </cell>
        </row>
        <row r="943">
          <cell r="B943" t="str">
            <v>SISTEMA TELEMEDIDA DISTRIBUCION</v>
          </cell>
        </row>
        <row r="944">
          <cell r="B944" t="str">
            <v>SIST TELEMEDIDA GENERACION</v>
          </cell>
        </row>
        <row r="945">
          <cell r="B945" t="str">
            <v>SUB CENTRO CONTROL TELEMEDIDA D.</v>
          </cell>
        </row>
        <row r="946">
          <cell r="B946" t="str">
            <v>SUB CENTRO CONTROL TELEMEDIDA G.</v>
          </cell>
        </row>
        <row r="947">
          <cell r="B947" t="str">
            <v>CENTRO DE ACTIVIDAD NO EXISTE!!!</v>
          </cell>
        </row>
        <row r="948">
          <cell r="B948" t="str">
            <v>INGENIERIA TELEMEDIDA</v>
          </cell>
        </row>
        <row r="949">
          <cell r="B949" t="str">
            <v>OBRAS CIVILES SIST. TELEMEDIDA DISTRIB</v>
          </cell>
        </row>
        <row r="950">
          <cell r="B950" t="str">
            <v>OBRAS CIVILES SIST. TELEMEDIDA GENERACION</v>
          </cell>
        </row>
        <row r="951">
          <cell r="B951" t="str">
            <v>CENTRO DE ACTIVIDAD NO EXISTE!!!</v>
          </cell>
        </row>
        <row r="952">
          <cell r="B952" t="str">
            <v>CONSULTORIA TELEMEDIDA DISTRIBUCION</v>
          </cell>
        </row>
        <row r="953">
          <cell r="B953" t="str">
            <v>CONSULTORIA TELEMEDIDA GENERACION</v>
          </cell>
        </row>
        <row r="954">
          <cell r="B954" t="str">
            <v>CENTRO DE ACTIVIDAD NO EXISTE!!!</v>
          </cell>
        </row>
        <row r="955">
          <cell r="B955" t="str">
            <v>ANT REDUCCION PERDIDAS FUTURO</v>
          </cell>
        </row>
        <row r="956">
          <cell r="B956" t="str">
            <v>CENTRO DE ACTIVIDAD NO EXISTE!!!</v>
          </cell>
        </row>
        <row r="957">
          <cell r="B957" t="str">
            <v>GASTOS FCIEROS. P.R.P.F.</v>
          </cell>
        </row>
        <row r="958">
          <cell r="B958" t="str">
            <v>CENTRO DE ACTIVIDAD NO EXISTE!!!</v>
          </cell>
        </row>
        <row r="959">
          <cell r="B959" t="str">
            <v>AJ POR INFL PL RED PERD FUT</v>
          </cell>
        </row>
        <row r="960">
          <cell r="B960" t="str">
            <v>CONTR. PRESTACION SERVICIOS REDES</v>
          </cell>
        </row>
        <row r="961">
          <cell r="B961" t="str">
            <v>CENTRO DE ACTIVIDAD NO EXISTE!!!</v>
          </cell>
        </row>
        <row r="962">
          <cell r="B962" t="str">
            <v>OBRA PUBLICA ZONA NORTE</v>
          </cell>
        </row>
        <row r="963">
          <cell r="B963" t="str">
            <v>OBRA PUBLICA ZONA SUR</v>
          </cell>
        </row>
        <row r="964">
          <cell r="B964" t="str">
            <v>CONTRATOS REPARACION DANOS</v>
          </cell>
        </row>
        <row r="965">
          <cell r="B965" t="str">
            <v>OBRA PUBLICA ZONA SUR ALUMBRADO PUBLICO</v>
          </cell>
        </row>
        <row r="966">
          <cell r="B966" t="str">
            <v>CONTRATOS MANTENIMIENTO</v>
          </cell>
        </row>
        <row r="967">
          <cell r="B967" t="str">
            <v>CLIENTES ALUMBRADO PUBLICO</v>
          </cell>
        </row>
        <row r="968">
          <cell r="B968" t="str">
            <v>ATENCION CLIENTE MMTO. PREVENTIVO RURAL</v>
          </cell>
        </row>
        <row r="969">
          <cell r="B969" t="str">
            <v>CONTRATO REDES SUBTERRANEAS</v>
          </cell>
        </row>
        <row r="970">
          <cell r="B970" t="str">
            <v>SERVICIOS EXTERNOS NORTE</v>
          </cell>
        </row>
        <row r="971">
          <cell r="B971" t="str">
            <v>SERVICIOS EXTERNOS SUR</v>
          </cell>
        </row>
        <row r="972">
          <cell r="B972" t="str">
            <v>SERVICIOS EXTERNOS CENTRO</v>
          </cell>
        </row>
        <row r="973">
          <cell r="B973" t="str">
            <v>CENTRO DE ACTIVIDAD NO EXISTE!!!</v>
          </cell>
        </row>
        <row r="974">
          <cell r="B974" t="str">
            <v>PORTAFOLIO SERV. UN. CONTROLES Y PROTEC.</v>
          </cell>
        </row>
        <row r="975">
          <cell r="B975" t="str">
            <v>PORTAFOLIO SERVICIOS DEPTO. MTTO. SUBES.</v>
          </cell>
        </row>
        <row r="976">
          <cell r="B976" t="str">
            <v>PORTAFOLIO SERVICIOS DEPTO MTTO. EQUIPOS</v>
          </cell>
        </row>
        <row r="977">
          <cell r="B977" t="str">
            <v>PORTAFOLIO SERVICIOS EQUIPOS DE MEDIDA</v>
          </cell>
        </row>
        <row r="978">
          <cell r="B978" t="str">
            <v>PORTAFOLIO SERVICIOS LINEA PREFERENCIAL</v>
          </cell>
        </row>
        <row r="979">
          <cell r="B979" t="str">
            <v>PORTAFOLIO SERVICIOS DIVISION MONTALES</v>
          </cell>
        </row>
        <row r="980">
          <cell r="B980" t="str">
            <v>CENTRO DE ACTIVIDAD NO EXISTE!!!</v>
          </cell>
        </row>
        <row r="981">
          <cell r="B981" t="str">
            <v>INTERVENTORIA DISTRIBUCION GAS</v>
          </cell>
        </row>
        <row r="982">
          <cell r="B982" t="str">
            <v>DISENO DISTRIB Y CONTROL GAS</v>
          </cell>
        </row>
        <row r="983">
          <cell r="B983" t="str">
            <v>CENTRO DE ACTIVIDAD NO EXISTE!!!</v>
          </cell>
        </row>
        <row r="984">
          <cell r="B984" t="str">
            <v>INGENIERIA PROYECTO GAS</v>
          </cell>
        </row>
        <row r="985">
          <cell r="B985" t="str">
            <v>CENTRO DE ACTIVIDAD NO EXISTE!!!</v>
          </cell>
        </row>
        <row r="986">
          <cell r="B986" t="str">
            <v>CENTRO CONTROL EQUIPOS</v>
          </cell>
        </row>
        <row r="987">
          <cell r="B987" t="str">
            <v>TUBERIA CENTRAL ACERO ACCESOR</v>
          </cell>
        </row>
        <row r="988">
          <cell r="B988" t="str">
            <v>ESTACION EQUIPOS</v>
          </cell>
        </row>
        <row r="989">
          <cell r="B989" t="str">
            <v>CENTRO DE ACTIVIDAD NO EXISTE!!!</v>
          </cell>
        </row>
        <row r="990">
          <cell r="B990" t="str">
            <v>REDES DISTRIBUCION MEDIA PRESION</v>
          </cell>
        </row>
        <row r="991">
          <cell r="B991" t="str">
            <v>CENTRO DE ACTIVIDAD NO EXISTE!!!</v>
          </cell>
        </row>
        <row r="992">
          <cell r="B992" t="str">
            <v>OBRA CIVIL CENTRO DE CONTROL</v>
          </cell>
        </row>
        <row r="993">
          <cell r="B993" t="str">
            <v>OBRA CIVIL ESTAC TERMINALES</v>
          </cell>
        </row>
        <row r="994">
          <cell r="B994" t="str">
            <v>OBRA CIVIL TUBERIA CENTRAL ACERO</v>
          </cell>
        </row>
        <row r="995">
          <cell r="B995" t="str">
            <v>CENTRO DE ACTIVIDAD NO EXISTE!!!</v>
          </cell>
        </row>
        <row r="996">
          <cell r="B996" t="str">
            <v>REDES PLAN PILOTO GAS HV</v>
          </cell>
        </row>
        <row r="997">
          <cell r="B997" t="str">
            <v>MEDIDORES GAS</v>
          </cell>
        </row>
        <row r="998">
          <cell r="B998" t="str">
            <v>CENTRO DE ACTIVIDAD NO EXISTE!!!</v>
          </cell>
        </row>
        <row r="999">
          <cell r="B999" t="str">
            <v>DESPACHO CUADRILLAS GAS</v>
          </cell>
        </row>
        <row r="1000">
          <cell r="B1000" t="str">
            <v>CENTRO DE ACTIVIDAD NO EXISTE!!!</v>
          </cell>
        </row>
        <row r="1001">
          <cell r="B1001" t="str">
            <v>MASIFICACION GAS</v>
          </cell>
        </row>
        <row r="1002">
          <cell r="B1002" t="str">
            <v>CENTRO DE ACTIVIDAD NO EXISTE!!!</v>
          </cell>
        </row>
        <row r="1003">
          <cell r="B1003" t="str">
            <v>ANTICIPOS PROYECTO GAS</v>
          </cell>
        </row>
        <row r="1004">
          <cell r="B1004" t="str">
            <v>GASTOS FROS FONADE GAS</v>
          </cell>
        </row>
        <row r="1005">
          <cell r="B1005" t="str">
            <v>GASTOS FINANANCIEROS GAS EXIMBANK.</v>
          </cell>
        </row>
        <row r="1006">
          <cell r="B1006" t="str">
            <v>GASTOS FINANCIEROS CITIBANK-GAS</v>
          </cell>
        </row>
        <row r="1007">
          <cell r="B1007" t="str">
            <v>CENTRO DE ACTIVIDAD NO EXISTE!!!</v>
          </cell>
        </row>
        <row r="1008">
          <cell r="B1008" t="str">
            <v>AJ POR INFL PROYECTO GAS</v>
          </cell>
        </row>
        <row r="1009">
          <cell r="B1009" t="str">
            <v>AJUSTES POR DIFERENCIA EN CAMBIO</v>
          </cell>
        </row>
        <row r="1010">
          <cell r="B1010" t="str">
            <v>CENTRO DE ACTIVIDAD NO EXISTE!!!</v>
          </cell>
        </row>
        <row r="1011">
          <cell r="B1011" t="str">
            <v>SUB EL SAALTO 220 KV O. C. EXPANSION</v>
          </cell>
        </row>
        <row r="1012">
          <cell r="B1012" t="str">
            <v>SUB BELLO 220 KV O. C. EXPANSION</v>
          </cell>
        </row>
        <row r="1013">
          <cell r="B1013" t="str">
            <v>SUB BARBOSA 220 KV O. C. AMPLIACION</v>
          </cell>
        </row>
        <row r="1014">
          <cell r="B1014" t="str">
            <v>SUB GUADALUPE IV 220 KV O. C. AMPLIAC.</v>
          </cell>
        </row>
        <row r="1015">
          <cell r="B1015" t="str">
            <v>SUB COLOMBIA 110 KV O.C. AMPLIAC</v>
          </cell>
        </row>
        <row r="1016">
          <cell r="B1016" t="str">
            <v>SUB GIRARDOTA 110 KV O.C. AMPLIAC.</v>
          </cell>
        </row>
        <row r="1017">
          <cell r="B1017" t="str">
            <v>SUB. MALENA 220KV OC RECONFIG.</v>
          </cell>
        </row>
        <row r="1018">
          <cell r="B1018" t="str">
            <v>SUB. MALENA 220KV RECONFIG.</v>
          </cell>
        </row>
        <row r="1019">
          <cell r="B1019" t="str">
            <v>CENTRO DE ACTIVIDAD NO EXISTE!!!</v>
          </cell>
        </row>
        <row r="1020">
          <cell r="B1020" t="str">
            <v>EMPALME BELLO P.BLANCAS VILLA HERMOSA</v>
          </cell>
        </row>
        <row r="1021">
          <cell r="B1021" t="str">
            <v>EMPALME RIOGRANDE GIRARDOTA PL BIENAL</v>
          </cell>
        </row>
        <row r="1022">
          <cell r="B1022" t="str">
            <v>EMPALME OCC COLOMBIA P. BLANCAS</v>
          </cell>
        </row>
        <row r="1023">
          <cell r="B1023" t="str">
            <v>LIN EL SALTO BARBOSA C.T. 220 KV</v>
          </cell>
        </row>
        <row r="1024">
          <cell r="B1024" t="str">
            <v>LINEA TASAJERA BELLO 220 KV</v>
          </cell>
        </row>
        <row r="1025">
          <cell r="B1025" t="str">
            <v>CENTRO DE ACTIVIDAD NO EXISTE!!!</v>
          </cell>
        </row>
        <row r="1026">
          <cell r="B1026" t="str">
            <v>LINEA EL SALTO-YARUMAL I Y II</v>
          </cell>
        </row>
        <row r="1027">
          <cell r="B1027" t="str">
            <v>CENTRO DE ACTIVIDAD NO EXISTE!!!</v>
          </cell>
        </row>
        <row r="1028">
          <cell r="B1028" t="str">
            <v>LINEA GUADALUPE IV-SALTO III REPLANTEO</v>
          </cell>
        </row>
        <row r="1029">
          <cell r="B1029" t="str">
            <v>ING.EXP,TRANS,TRANSF 91-2000</v>
          </cell>
        </row>
        <row r="1030">
          <cell r="B1030" t="str">
            <v>CENTRO DE ACTIVIDAD NO EXISTE!!!</v>
          </cell>
        </row>
        <row r="1031">
          <cell r="B1031" t="str">
            <v>GASTOS FCIEROS EXP,TRAS,TRANSF</v>
          </cell>
        </row>
        <row r="1032">
          <cell r="B1032" t="str">
            <v>CENTRO DE ACTIVIDAD NO EXISTE!!!</v>
          </cell>
        </row>
        <row r="1033">
          <cell r="B1033" t="str">
            <v>SUB EL SALTO 220 KV EXPANSION</v>
          </cell>
        </row>
        <row r="1034">
          <cell r="B1034" t="str">
            <v>SUB BELLO 220 KV EXPANSION</v>
          </cell>
        </row>
        <row r="1035">
          <cell r="B1035" t="str">
            <v>SUB BARBOSA 220 KV AMPLIACION</v>
          </cell>
        </row>
        <row r="1036">
          <cell r="B1036" t="str">
            <v>SUB GUADALUPE IV 220 KV AMPLIACION</v>
          </cell>
        </row>
        <row r="1037">
          <cell r="B1037" t="str">
            <v>SUB COLOMBIA 110 KV AMPLIACION</v>
          </cell>
        </row>
        <row r="1038">
          <cell r="B1038" t="str">
            <v>SUB GIRARDOTA 110 KV AMPLIACION</v>
          </cell>
        </row>
        <row r="1039">
          <cell r="B1039" t="str">
            <v>SUB REP/RESP PARARRAYOS</v>
          </cell>
        </row>
        <row r="1040">
          <cell r="B1040" t="str">
            <v>SUB REP/RESP TRANSFORMAD MEDIDA</v>
          </cell>
        </row>
        <row r="1041">
          <cell r="B1041" t="str">
            <v>SUB REP/RESP TRANSFORMAD POTENCIA</v>
          </cell>
        </row>
        <row r="1042">
          <cell r="B1042" t="str">
            <v>SUB REP/RESP INTERRUPT. SECCIONAD.</v>
          </cell>
        </row>
        <row r="1043">
          <cell r="B1043" t="str">
            <v>SUB REP/RESP VARIOS</v>
          </cell>
        </row>
        <row r="1044">
          <cell r="B1044" t="str">
            <v>SUB REFUERZOS PROTECC. VARIOS</v>
          </cell>
        </row>
        <row r="1045">
          <cell r="B1045" t="str">
            <v>SUB RESPALDO MICROONDAS FIBRA OPTICA</v>
          </cell>
        </row>
        <row r="1046">
          <cell r="B1046" t="str">
            <v>SUB RESPALDO CENETRO DE CONTROL</v>
          </cell>
        </row>
        <row r="1047">
          <cell r="B1047" t="str">
            <v>SUB SISTEMA ANTINCENDIO</v>
          </cell>
        </row>
        <row r="1048">
          <cell r="B1048" t="str">
            <v>OBRAS VARIAS DE TRANSMISION</v>
          </cell>
        </row>
        <row r="1049">
          <cell r="B1049" t="str">
            <v>S/E BELEN BANCO COMPENSACION REACTIVA</v>
          </cell>
        </row>
        <row r="1050">
          <cell r="B1050" t="str">
            <v>S/E MALENA REMODELACION Y AMPLIACION</v>
          </cell>
        </row>
        <row r="1051">
          <cell r="B1051" t="str">
            <v>CENTRO DE ACTIVIDAD NO EXISTE!!!</v>
          </cell>
        </row>
        <row r="1052">
          <cell r="B1052" t="str">
            <v>AJUSTE PRESTAMO</v>
          </cell>
        </row>
        <row r="1053">
          <cell r="B1053" t="str">
            <v>GASTOS FINANCIEROS</v>
          </cell>
        </row>
        <row r="1054">
          <cell r="B1054" t="str">
            <v>AJ POR INFL TRANS Y TRANSF FUTURO</v>
          </cell>
        </row>
        <row r="1055">
          <cell r="B1055" t="str">
            <v>ANTICIPOS TRANSM Y TRANSF FUTURO</v>
          </cell>
        </row>
        <row r="1056">
          <cell r="B1056" t="str">
            <v>CENTRO DE ACTIVIDAD NO EXISTE!!!</v>
          </cell>
        </row>
        <row r="1057">
          <cell r="B1057" t="str">
            <v>ANTICIPOS PLAYAS</v>
          </cell>
        </row>
        <row r="1058">
          <cell r="B1058" t="str">
            <v>CENTRO DE ACTIVIDAD NO EXISTE!!!</v>
          </cell>
        </row>
        <row r="1059">
          <cell r="B1059" t="str">
            <v>DISENOS PORCE II</v>
          </cell>
        </row>
        <row r="1060">
          <cell r="B1060" t="str">
            <v>ESTUDIOS AMBIENTALES PORCE II</v>
          </cell>
        </row>
        <row r="1061">
          <cell r="B1061" t="str">
            <v>INTERVENTORIA PORCE II</v>
          </cell>
        </row>
        <row r="1062">
          <cell r="B1062" t="str">
            <v>CENTRO DE ACTIVIDAD NO EXISTE!!!</v>
          </cell>
        </row>
        <row r="1063">
          <cell r="B1063" t="str">
            <v>ASESORES PORCE II</v>
          </cell>
        </row>
        <row r="1064">
          <cell r="B1064" t="str">
            <v>TIERRAS Y SERVIDUMBRES PORCE II</v>
          </cell>
        </row>
        <row r="1065">
          <cell r="B1065" t="str">
            <v>INGENIERIA Y ADMON. PORCE II</v>
          </cell>
        </row>
        <row r="1066">
          <cell r="B1066" t="str">
            <v>DISENOS TRANSM ASOCIADA PORCE II</v>
          </cell>
        </row>
        <row r="1067">
          <cell r="B1067" t="str">
            <v>PROGRAMA CAPACITACION BID PORCE</v>
          </cell>
        </row>
        <row r="1068">
          <cell r="B1068" t="str">
            <v>INFRAEST CAMPAMENTOS PORCE II</v>
          </cell>
        </row>
        <row r="1069">
          <cell r="B1069" t="str">
            <v>CENTRO DE ACTIVIDAD NO EXISTE!!!</v>
          </cell>
        </row>
        <row r="1070">
          <cell r="B1070" t="str">
            <v>INFRAEST CARRET DE ACC PORCE II</v>
          </cell>
        </row>
        <row r="1071">
          <cell r="B1071" t="str">
            <v>CENTRO DE ACTIVIDAD NO EXISTE!!!</v>
          </cell>
        </row>
        <row r="1072">
          <cell r="B1072" t="str">
            <v>PRESA Y VERT PORCE II</v>
          </cell>
        </row>
        <row r="1073">
          <cell r="B1073" t="str">
            <v>CENTRO DE ACTIVIDAD NO EXISTE!!!</v>
          </cell>
        </row>
        <row r="1074">
          <cell r="B1074" t="str">
            <v>OBRAS SUBTERRANEAS PORCE II</v>
          </cell>
        </row>
        <row r="1075">
          <cell r="B1075" t="str">
            <v>CENTRO DE ACTIVIDAD NO EXISTE!!!</v>
          </cell>
        </row>
        <row r="1076">
          <cell r="B1076" t="str">
            <v>SUBESTACION PORCE II</v>
          </cell>
        </row>
        <row r="1077">
          <cell r="B1077" t="str">
            <v>CENTRO DE ACTIVIDAD NO EXISTE!!!</v>
          </cell>
        </row>
        <row r="1078">
          <cell r="B1078" t="str">
            <v>LINEAS DE TRANSMISION PORCE II</v>
          </cell>
        </row>
        <row r="1079">
          <cell r="B1079" t="str">
            <v>CENTRO DE ACTIVIDAD NO EXISTE!!!</v>
          </cell>
        </row>
        <row r="1080">
          <cell r="B1080" t="str">
            <v>OBRAS SUSTITUTIVAS PORCE II</v>
          </cell>
        </row>
        <row r="1081">
          <cell r="B1081" t="str">
            <v>CENTRO DE ACTIVIDAD NO EXISTE!!!</v>
          </cell>
        </row>
        <row r="1082">
          <cell r="B1082" t="str">
            <v>OB PROTECC MEDIO AMB PORCE II</v>
          </cell>
        </row>
        <row r="1083">
          <cell r="B1083" t="str">
            <v>CENTRO DE ACTIVIDAD NO EXISTE!!!</v>
          </cell>
        </row>
        <row r="1084">
          <cell r="B1084" t="str">
            <v>EQUIPOS INFRAESTRUCTURA PORCE II</v>
          </cell>
        </row>
        <row r="1085">
          <cell r="B1085" t="str">
            <v>TURBINAS Y ASOCIADOS PORCE II</v>
          </cell>
        </row>
        <row r="1086">
          <cell r="B1086" t="str">
            <v>COMPUERTAS PORCE II</v>
          </cell>
        </row>
        <row r="1087">
          <cell r="B1087" t="str">
            <v>GENERADORES Y ASOCIADOS PORCE II</v>
          </cell>
        </row>
        <row r="1088">
          <cell r="B1088" t="str">
            <v>CENTRO DE ACTIVIDAD NO EXISTE!!!</v>
          </cell>
        </row>
        <row r="1089">
          <cell r="B1089" t="str">
            <v>TRANSFORMADORES PORCE II</v>
          </cell>
        </row>
        <row r="1090">
          <cell r="B1090" t="str">
            <v>CENTRO DE ACTIVIDAD NO EXISTE!!!</v>
          </cell>
        </row>
        <row r="1091">
          <cell r="B1091" t="str">
            <v>BLIND TUNEL Y DISTRIBUID PORC II</v>
          </cell>
        </row>
        <row r="1092">
          <cell r="B1092" t="str">
            <v>CENTRO DE ACTIVIDAD NO EXISTE!!!</v>
          </cell>
        </row>
        <row r="1093">
          <cell r="B1093" t="str">
            <v>EQUIP SECUNDARIOS ELECT PORCE II</v>
          </cell>
        </row>
        <row r="1094">
          <cell r="B1094" t="str">
            <v>EQUIPOS SECUND MECAN PORCE II</v>
          </cell>
        </row>
        <row r="1095">
          <cell r="B1095" t="str">
            <v>EQUIPOS SUBESTACION PORCE II</v>
          </cell>
        </row>
        <row r="1096">
          <cell r="B1096" t="str">
            <v>CENTRO DE ACTIVIDAD NO EXISTE!!!</v>
          </cell>
        </row>
        <row r="1097">
          <cell r="B1097" t="str">
            <v>EQ LINEAS TRANSMISION PORCE II</v>
          </cell>
        </row>
        <row r="1098">
          <cell r="B1098" t="str">
            <v>CENTRO DE ACTIVIDAD NO EXISTE!!!</v>
          </cell>
        </row>
        <row r="1099">
          <cell r="B1099" t="str">
            <v>INVERSION DE MERCADO NO REGULADO Y P.</v>
          </cell>
        </row>
        <row r="1100">
          <cell r="B1100" t="str">
            <v>EQUIPOS DE CONTROL PORCE II</v>
          </cell>
        </row>
        <row r="1101">
          <cell r="B1101" t="str">
            <v>PROG REDUCC PERD Y USO RAC ENE</v>
          </cell>
        </row>
        <row r="1102">
          <cell r="B1102" t="str">
            <v>CENTRO DE ACTIVIDAD NO EXISTE!!!</v>
          </cell>
        </row>
        <row r="1103">
          <cell r="B1103" t="str">
            <v>ANTICIPOS PORCE II</v>
          </cell>
        </row>
        <row r="1104">
          <cell r="B1104" t="str">
            <v>PTMO FONADE PORCE II</v>
          </cell>
        </row>
        <row r="1105">
          <cell r="B1105" t="str">
            <v>PRESTAMO BID PORCE II</v>
          </cell>
        </row>
        <row r="1106">
          <cell r="B1106" t="str">
            <v>PRESTAMO BID PORCE DISTRIBUCION</v>
          </cell>
        </row>
        <row r="1107">
          <cell r="B1107" t="str">
            <v>CENTRO DE ACTIVIDAD NO EXISTE!!!</v>
          </cell>
        </row>
        <row r="1108">
          <cell r="B1108" t="str">
            <v>ANTICIPOS PORCE II TRANSMISION</v>
          </cell>
        </row>
        <row r="1109">
          <cell r="B1109" t="str">
            <v>CENTRO DE ACTIVIDAD NO EXISTE!!!</v>
          </cell>
        </row>
        <row r="1110">
          <cell r="B1110" t="str">
            <v>AJUSTE PRESTAMO BID PORCE II</v>
          </cell>
        </row>
        <row r="1111">
          <cell r="B1111" t="str">
            <v>AJUSTE PRESTAMO BID-PORCE II-DISTRIB.</v>
          </cell>
        </row>
        <row r="1112">
          <cell r="B1112" t="str">
            <v>CENTRO DE ACTIVIDAD NO EXISTE!!!</v>
          </cell>
        </row>
        <row r="1113">
          <cell r="B1113" t="str">
            <v>ESTUDIOS EXP TRANSM DISTRIBUCION</v>
          </cell>
        </row>
        <row r="1114">
          <cell r="B1114" t="str">
            <v>CENTRO DE ACTIVIDAD NO EXISTE!!!</v>
          </cell>
        </row>
        <row r="1115">
          <cell r="B1115" t="str">
            <v>SUBESTACION PIEDRAS BLANCAS EQUIPOS</v>
          </cell>
        </row>
        <row r="1116">
          <cell r="B1116" t="str">
            <v>CENTRO DE ACTIVIDAD NO EXISTE!!!</v>
          </cell>
        </row>
        <row r="1117">
          <cell r="B1117" t="str">
            <v>SUBESTACION GIRARDOTA EQUIPOS</v>
          </cell>
        </row>
        <row r="1118">
          <cell r="B1118" t="str">
            <v>CENTRO DE ACTIVIDAD NO EXISTE!!!</v>
          </cell>
        </row>
        <row r="1119">
          <cell r="B1119" t="str">
            <v>ING PLAN REDUCC PERDIDA</v>
          </cell>
        </row>
        <row r="1120">
          <cell r="B1120" t="str">
            <v>CENTRO DE ACTIVIDAD NO EXISTE!!!</v>
          </cell>
        </row>
        <row r="1121">
          <cell r="B1121" t="str">
            <v>SUBESTACIÓN MALENA EQUIPOS</v>
          </cell>
        </row>
        <row r="1122">
          <cell r="B1122" t="str">
            <v>CENTRO DE ACTIVIDAD NO EXISTE!!!</v>
          </cell>
        </row>
        <row r="1123">
          <cell r="B1123" t="str">
            <v>ANTICIPOS EXP TRANSMISION Y DISTRIBUCION</v>
          </cell>
        </row>
        <row r="1124">
          <cell r="B1124" t="str">
            <v>SUBESTACION CALDAS EQUIPOS</v>
          </cell>
        </row>
        <row r="1125">
          <cell r="B1125" t="str">
            <v>CENTRO DE ACTIVIDAD NO EXISTE!!!</v>
          </cell>
        </row>
        <row r="1126">
          <cell r="B1126" t="str">
            <v>ANT REDUCCION PERDIDAS</v>
          </cell>
        </row>
        <row r="1127">
          <cell r="B1127" t="str">
            <v>CENTRO DE ACTIVIDAD NO EXISTE!!!</v>
          </cell>
        </row>
        <row r="1128">
          <cell r="B1128" t="str">
            <v>PRESTAMO FEN-EXIMBANK TRANS Y DISTRIBUC.</v>
          </cell>
        </row>
        <row r="1129">
          <cell r="B1129" t="str">
            <v>CENTRO DE ACTIVIDAD NO EXISTE!!!</v>
          </cell>
        </row>
        <row r="1130">
          <cell r="B1130" t="str">
            <v>AJUSTE PTMO EXIMBANK TRANS Y DISTRIBUCION</v>
          </cell>
        </row>
        <row r="1131">
          <cell r="B1131" t="str">
            <v>AJ POR INFL REDUCCION PERDIDAS</v>
          </cell>
        </row>
        <row r="1132">
          <cell r="B1132" t="str">
            <v>AJ POR INFL PLAN EXP SUBT Y DISTRIBUCION</v>
          </cell>
        </row>
        <row r="1133">
          <cell r="B1133" t="str">
            <v>CENTRO DE ACTIVIDAD NO EXISTE!!!</v>
          </cell>
        </row>
        <row r="1134">
          <cell r="B1134" t="str">
            <v>INGENIERIA Y ADMON TERMICA</v>
          </cell>
        </row>
        <row r="1135">
          <cell r="B1135" t="str">
            <v>INTERVENTORIA TERMICA</v>
          </cell>
        </row>
        <row r="1136">
          <cell r="B1136" t="str">
            <v>CENTRO DE ACTIVIDAD NO EXISTE!!!</v>
          </cell>
        </row>
        <row r="1137">
          <cell r="B1137" t="str">
            <v>ESTUDIOS Y OBRAS CIVILES TERMICA</v>
          </cell>
        </row>
        <row r="1138">
          <cell r="B1138" t="str">
            <v>INGENIERÍA TÉRMICA LA SIERRA</v>
          </cell>
        </row>
        <row r="1139">
          <cell r="B1139" t="str">
            <v>EQUIPOS COMUNICACIONES TERMICA</v>
          </cell>
        </row>
        <row r="1140">
          <cell r="B1140" t="str">
            <v>CENTRO DE ACTIVIDAD NO EXISTE!!!</v>
          </cell>
        </row>
        <row r="1141">
          <cell r="B1141" t="str">
            <v>CONTRATO LLAVE EN MANO TS</v>
          </cell>
        </row>
        <row r="1142">
          <cell r="B1142" t="str">
            <v>TRANSPORTES Y COMBUSTIBLES TERMICA</v>
          </cell>
        </row>
        <row r="1143">
          <cell r="B1143" t="str">
            <v>COMPRA DE TIERRAS TERMICA</v>
          </cell>
        </row>
        <row r="1144">
          <cell r="B1144" t="str">
            <v>CENTRO DE ACTIVIDAD NO EXISTE!!!</v>
          </cell>
        </row>
        <row r="1145">
          <cell r="B1145" t="str">
            <v>AJUSTE DIF. EN CAMBIO TERMICA LA SIERRA</v>
          </cell>
        </row>
        <row r="1146">
          <cell r="B1146" t="str">
            <v>GASTOS FINANCIEROS TERMICA</v>
          </cell>
        </row>
        <row r="1147">
          <cell r="B1147" t="str">
            <v>ANTICIPOS TERMICA</v>
          </cell>
        </row>
        <row r="1148">
          <cell r="B1148" t="str">
            <v>CENTRO DE ACTIVIDAD NO EXISTE!!!</v>
          </cell>
        </row>
        <row r="1149">
          <cell r="B1149" t="str">
            <v>ANTICIPOS NECHI</v>
          </cell>
        </row>
        <row r="1150">
          <cell r="B1150" t="str">
            <v>TERMOELECTRICA LA SIERRA - CICLO COMBIN.</v>
          </cell>
        </row>
        <row r="1151">
          <cell r="B1151" t="str">
            <v>ESTUDIOS CICLO COMBINADO LA SIERRA</v>
          </cell>
        </row>
        <row r="1152">
          <cell r="B1152" t="str">
            <v>OBRAS CIVILES CICLO COMBINADO T.SIERRA</v>
          </cell>
        </row>
        <row r="1153">
          <cell r="B1153" t="str">
            <v>INTERVENTORIA OBRAS C.Y MONTAJE T.SIERRA</v>
          </cell>
        </row>
        <row r="1154">
          <cell r="B1154" t="str">
            <v>CENTRO DE ACTIVIDAD NO EXISTE!!!</v>
          </cell>
        </row>
        <row r="1155">
          <cell r="B1155" t="str">
            <v>DISEÑOS NECHI</v>
          </cell>
        </row>
        <row r="1156">
          <cell r="B1156" t="str">
            <v>INGENIERIA NECHI</v>
          </cell>
        </row>
        <row r="1157">
          <cell r="B1157" t="str">
            <v>TIERRAS Y SERVIDUMBRES NECHI</v>
          </cell>
        </row>
        <row r="1158">
          <cell r="B1158" t="str">
            <v>CENTRO DE ACTIVIDAD NO EXISTE!!!</v>
          </cell>
        </row>
        <row r="1159">
          <cell r="B1159" t="str">
            <v>AJUSTES POR INFL RIOG II</v>
          </cell>
        </row>
        <row r="1160">
          <cell r="B1160" t="str">
            <v>CENTRO DE ACTIVIDAD NO EXISTE!!!</v>
          </cell>
        </row>
        <row r="1161">
          <cell r="B1161" t="str">
            <v>AJUSTES POR INFLACION NECHI</v>
          </cell>
        </row>
        <row r="1162">
          <cell r="B1162" t="str">
            <v>CENTRO DE ACTIVIDAD NO EXISTE!!!</v>
          </cell>
        </row>
        <row r="1163">
          <cell r="B1163" t="str">
            <v>TRAB PART EN DIV CONSERV CONTROL</v>
          </cell>
        </row>
        <row r="1164">
          <cell r="B1164" t="str">
            <v>CENTRO DE ACTIVIDAD NO EXISTE!!!</v>
          </cell>
        </row>
        <row r="1165">
          <cell r="B1165" t="str">
            <v>DIS MIRAFLORES Y TRONERAS</v>
          </cell>
        </row>
        <row r="1166">
          <cell r="B1166" t="str">
            <v>CENTRO DE ACTIVIDAD NO EXISTE!!!</v>
          </cell>
        </row>
        <row r="1167">
          <cell r="B1167" t="str">
            <v>SISTEMAS INFORM. GEREN. DISTRIB. ENERGIA</v>
          </cell>
        </row>
        <row r="1168">
          <cell r="B1168" t="str">
            <v>ALUMBRADO PUBLICO</v>
          </cell>
        </row>
        <row r="1169">
          <cell r="B1169" t="str">
            <v>EST REDISENO TRONERAS</v>
          </cell>
        </row>
        <row r="1170">
          <cell r="B1170" t="str">
            <v>PLANEAMIENTO OPERATIVO ENERGIA</v>
          </cell>
        </row>
        <row r="1171">
          <cell r="B1171" t="str">
            <v>AJ POR INFL GEN Y REP EQUIPOS</v>
          </cell>
        </row>
        <row r="1172">
          <cell r="B1172" t="str">
            <v>CENTRO DE ACTIVIDAD NO EXISTE!!!</v>
          </cell>
        </row>
        <row r="1173">
          <cell r="B1173" t="str">
            <v>SISTEMA DE REFRIGERACIÓN GUATAPÉ O.C.</v>
          </cell>
        </row>
        <row r="1174">
          <cell r="B1174" t="str">
            <v>CENTRO DE ACTIVIDAD NO EXISTE!!!</v>
          </cell>
        </row>
        <row r="1175">
          <cell r="B1175" t="str">
            <v>MODELO EXPANSION GENERACION</v>
          </cell>
        </row>
        <row r="1176">
          <cell r="B1176" t="str">
            <v>CENTRO DE ACTIVIDAD NO EXISTE!!!</v>
          </cell>
        </row>
        <row r="1177">
          <cell r="B1177" t="str">
            <v>MODERNIZACION GUATAPE</v>
          </cell>
        </row>
        <row r="1178">
          <cell r="B1178" t="str">
            <v>PARTICION Y EXPANSION PARRILLA</v>
          </cell>
        </row>
        <row r="1179">
          <cell r="B1179" t="str">
            <v>MTTO PREVENTIVO RURAL</v>
          </cell>
        </row>
        <row r="1180">
          <cell r="B1180" t="str">
            <v>CENTRO DE ACTIVIDAD NO EXISTE!!!</v>
          </cell>
        </row>
        <row r="1181">
          <cell r="B1181" t="str">
            <v>OB VARIAS PROD ENERG DIV TECNICA</v>
          </cell>
        </row>
        <row r="1182">
          <cell r="B1182" t="str">
            <v>OB VARIAS PRODUCC ENERG GTPE</v>
          </cell>
        </row>
        <row r="1183">
          <cell r="B1183" t="str">
            <v>CENTRO DE ACTIVIDAD NO EXISTE!!!</v>
          </cell>
        </row>
        <row r="1184">
          <cell r="B1184" t="str">
            <v>DISENO RIACHON</v>
          </cell>
        </row>
        <row r="1185">
          <cell r="B1185" t="str">
            <v>CENTRO DE ACTIVIDAD NO EXISTE!!!</v>
          </cell>
        </row>
        <row r="1186">
          <cell r="B1186" t="str">
            <v>REALCE VERTEDERO TENCHE</v>
          </cell>
        </row>
        <row r="1187">
          <cell r="B1187" t="str">
            <v>TRASLADO CENTRAL GUADALUPE</v>
          </cell>
        </row>
        <row r="1188">
          <cell r="B1188" t="str">
            <v>CONSULT. GUAD III,TRON, P.BLANC.</v>
          </cell>
        </row>
        <row r="1189">
          <cell r="B1189" t="str">
            <v>CENTRO DE ACTIVIDAD NO EXISTE!!!</v>
          </cell>
        </row>
        <row r="1190">
          <cell r="B1190" t="str">
            <v>OBRA CIVIL MINICENTRAL DOLORES</v>
          </cell>
        </row>
        <row r="1191">
          <cell r="B1191" t="str">
            <v>EQUIPOS MINICENTRAL DOLORES</v>
          </cell>
        </row>
        <row r="1192">
          <cell r="B1192" t="str">
            <v>CENTRO DE ACTIVIDAD NO EXISTE!!!</v>
          </cell>
        </row>
        <row r="1193">
          <cell r="B1193" t="str">
            <v>PLAN INFORMATICO GERENCIA GENER. ENERGIA</v>
          </cell>
        </row>
        <row r="1194">
          <cell r="B1194" t="str">
            <v>CENTRO DE ACTIVIDAD NO EXISTE!!!</v>
          </cell>
        </row>
        <row r="1195">
          <cell r="B1195" t="str">
            <v>CONSERVACIÓN CUENCAS</v>
          </cell>
        </row>
        <row r="1196">
          <cell r="B1196" t="str">
            <v>OBRAS MITIGACIÓN IMPACTOS AMBIENTALES</v>
          </cell>
        </row>
        <row r="1197">
          <cell r="B1197" t="str">
            <v>ESTACIONES HIDROMETEOROLÓGICAS</v>
          </cell>
        </row>
        <row r="1198">
          <cell r="B1198" t="str">
            <v>CENTRO DE ACTIVIDAD NO EXISTE!!!</v>
          </cell>
        </row>
        <row r="1199">
          <cell r="B1199" t="str">
            <v>CONTRATOS U. PLANEACION GENERACIÓN</v>
          </cell>
        </row>
        <row r="1200">
          <cell r="B1200" t="str">
            <v>CENTRO DE ACTIVIDAD NO EXISTE!!!</v>
          </cell>
        </row>
        <row r="1201">
          <cell r="B1201" t="str">
            <v>ANTICIPOS OTROS PROGRAMA GENERACIÓN</v>
          </cell>
        </row>
        <row r="1202">
          <cell r="B1202" t="str">
            <v>ANTICIPOS GENERAC Y REPOSIC EQ</v>
          </cell>
        </row>
        <row r="1203">
          <cell r="B1203" t="str">
            <v>CENTRO DE ACTIVIDAD NO EXISTE!!!</v>
          </cell>
        </row>
        <row r="1204">
          <cell r="B1204" t="str">
            <v>PMO FEN EXIMBANK OTROS PROGR</v>
          </cell>
        </row>
        <row r="1205">
          <cell r="B1205" t="str">
            <v>CENTRO DE ACTIVIDAD NO EXISTE!!!</v>
          </cell>
        </row>
        <row r="1206">
          <cell r="B1206" t="str">
            <v>AJ POR INFL GENER Y REPOSIC EQ</v>
          </cell>
        </row>
        <row r="1207">
          <cell r="B1207" t="str">
            <v>CENTRO DE ACTIVIDAD NO EXISTE!!!</v>
          </cell>
        </row>
        <row r="1208">
          <cell r="B1208" t="str">
            <v>AJTE PTMO EXIMBANK OTROS PROG</v>
          </cell>
        </row>
        <row r="1209">
          <cell r="B1209" t="str">
            <v>INGENIERIA OTROS PROGRAMAS</v>
          </cell>
        </row>
        <row r="1210">
          <cell r="B1210" t="str">
            <v>ANTICIPOS OTROS PROGRAMA DISTRIBUCION</v>
          </cell>
        </row>
        <row r="1211">
          <cell r="B1211" t="str">
            <v>CENTRO DE ACTIVIDAD NO EXISTE!!!</v>
          </cell>
        </row>
        <row r="1212">
          <cell r="B1212" t="str">
            <v>CAPACITACION GENERACIÓN ENERGIA</v>
          </cell>
        </row>
        <row r="1213">
          <cell r="B1213" t="str">
            <v>CAPACITACION DISTRIBUCION ENERGIA</v>
          </cell>
        </row>
        <row r="1214">
          <cell r="B1214" t="str">
            <v>CAPACITACIÓN COMERCIAL</v>
          </cell>
        </row>
        <row r="1215">
          <cell r="B1215" t="str">
            <v>ADECUACION TERRENO PARQUEADERO</v>
          </cell>
        </row>
        <row r="1216">
          <cell r="B1216" t="str">
            <v>EDIFICIO SEDE BOGOTA</v>
          </cell>
        </row>
        <row r="1217">
          <cell r="B1217" t="str">
            <v>CENTRO DE ACTIVIDAD NO EXISTE!!!</v>
          </cell>
        </row>
        <row r="1218">
          <cell r="B1218" t="str">
            <v>REMODELACION ED.MIGUEL DE AGUI</v>
          </cell>
        </row>
        <row r="1219">
          <cell r="B1219" t="str">
            <v>CENTRO DE ACTIVIDAD NO EXISTE!!!</v>
          </cell>
        </row>
        <row r="1220">
          <cell r="B1220" t="str">
            <v>OBRAS SEGURIDAD INSTALAC EPM</v>
          </cell>
        </row>
        <row r="1221">
          <cell r="B1221" t="str">
            <v>CENTRO DE ACTIVIDAD NO EXISTE!!!</v>
          </cell>
        </row>
        <row r="1222">
          <cell r="B1222" t="str">
            <v>PAVIMENTACION</v>
          </cell>
        </row>
        <row r="1223">
          <cell r="B1223" t="str">
            <v>CENTRO DE ACTIVIDAD NO EXISTE!!!</v>
          </cell>
        </row>
        <row r="1224">
          <cell r="B1224" t="str">
            <v>CONSTRUCC Y MTTO DESPACHO CUAD</v>
          </cell>
        </row>
        <row r="1225">
          <cell r="B1225" t="str">
            <v>CENTRO DE ACTIVIDAD NO EXISTE!!!</v>
          </cell>
        </row>
        <row r="1226">
          <cell r="B1226" t="str">
            <v>REMODELACION PALACIO</v>
          </cell>
        </row>
        <row r="1227">
          <cell r="B1227" t="str">
            <v>REFORMA DIV. COMERCIAL</v>
          </cell>
        </row>
        <row r="1228">
          <cell r="B1228" t="str">
            <v>OBRA CIVIL ADECUACION REFORMAS</v>
          </cell>
        </row>
        <row r="1229">
          <cell r="B1229" t="str">
            <v>ADECUACION OFIC ATENCION USUARIO</v>
          </cell>
        </row>
        <row r="1230">
          <cell r="B1230" t="str">
            <v>CENTRO DE ACTIVIDAD NO EXISTE!!!</v>
          </cell>
        </row>
        <row r="1231">
          <cell r="B1231" t="str">
            <v>FACHADA CENTRO DE CONTROL</v>
          </cell>
        </row>
        <row r="1232">
          <cell r="B1232" t="str">
            <v>CENTRO DE ACTIVIDAD NO EXISTE!!!</v>
          </cell>
        </row>
        <row r="1233">
          <cell r="B1233" t="str">
            <v>ANT PLAN MAEST DE INFORMATICA</v>
          </cell>
        </row>
        <row r="1234">
          <cell r="B1234" t="str">
            <v>CENTRO DE ACTIVIDAD NO EXISTE!!!</v>
          </cell>
        </row>
        <row r="1235">
          <cell r="B1235" t="str">
            <v>ADECUACIONES EDIFICIO EE.PP.M.</v>
          </cell>
        </row>
        <row r="1236">
          <cell r="B1236" t="str">
            <v>CENTRO DE ACTIVIDAD NO EXISTE!!!</v>
          </cell>
        </row>
        <row r="1237">
          <cell r="B1237" t="str">
            <v>CENTRO OPERACION MANTENIMIENTO COLOMBIA</v>
          </cell>
        </row>
        <row r="1238">
          <cell r="B1238" t="str">
            <v>VALORIZACION CORPORATIVA EEPPM</v>
          </cell>
        </row>
        <row r="1239">
          <cell r="B1239" t="str">
            <v>BODEGA ALMACEN GENERAL ZONA NORTE</v>
          </cell>
        </row>
        <row r="1240">
          <cell r="B1240" t="str">
            <v>OFICINA SUSCRIPTORES MPIO. BARBOSA</v>
          </cell>
        </row>
        <row r="1241">
          <cell r="B1241" t="str">
            <v>DESPACHO CUADRILLAS ZONA NORTE</v>
          </cell>
        </row>
        <row r="1242">
          <cell r="B1242" t="str">
            <v>CENTRO DE ACTIVIDAD NO EXISTE!!!</v>
          </cell>
        </row>
        <row r="1243">
          <cell r="B1243" t="str">
            <v>ESTUDIOS DE DEMANDA</v>
          </cell>
        </row>
        <row r="1244">
          <cell r="B1244" t="str">
            <v>CENTRO DE ACTIVIDAD NO EXISTE!!!</v>
          </cell>
        </row>
        <row r="1245">
          <cell r="B1245" t="str">
            <v>OBRAS CAROLINA Y GUATAPE</v>
          </cell>
        </row>
        <row r="1246">
          <cell r="B1246" t="str">
            <v>CENTRO DE ACTIVIDAD NO EXISTE!!!</v>
          </cell>
        </row>
        <row r="1247">
          <cell r="B1247" t="str">
            <v>ADECUACION DESPACHOS ENER Y SUSC</v>
          </cell>
        </row>
        <row r="1248">
          <cell r="B1248" t="str">
            <v>PARQUE RECREACIONAL PIEDRAS BLAN</v>
          </cell>
        </row>
        <row r="1249">
          <cell r="B1249" t="str">
            <v>CENTRO DE ACTIVIDAD NO EXISTE!!!</v>
          </cell>
        </row>
        <row r="1250">
          <cell r="B1250" t="str">
            <v>AJ POR INFL PLANTA GENERAL</v>
          </cell>
        </row>
        <row r="1251">
          <cell r="B1251" t="str">
            <v>AJ POR INFL PLANTA GENERAL</v>
          </cell>
        </row>
        <row r="1252">
          <cell r="B1252" t="str">
            <v>AJ X INFL PTA GENERAL</v>
          </cell>
        </row>
        <row r="1253">
          <cell r="B1253" t="str">
            <v>AJ X INFL PTA GENERAL</v>
          </cell>
        </row>
        <row r="1254">
          <cell r="B1254" t="str">
            <v>CENTRO DE ACTIVIDAD NO EXISTE!!!</v>
          </cell>
        </row>
        <row r="1255">
          <cell r="B1255" t="str">
            <v>PLAN PARQUES ECOLOGICOS</v>
          </cell>
        </row>
        <row r="1256">
          <cell r="B1256" t="str">
            <v>PARQUE DE LAS AGUAS</v>
          </cell>
        </row>
        <row r="1257">
          <cell r="B1257" t="str">
            <v>CENTRO DE ACTIVIDAD NO EXISTE!!!</v>
          </cell>
        </row>
        <row r="1258">
          <cell r="B1258" t="str">
            <v>INTERVENTORIA EDIFICIO EPM</v>
          </cell>
        </row>
        <row r="1259">
          <cell r="B1259" t="str">
            <v>CENTRO DE ACTIVIDAD NO EXISTE!!!</v>
          </cell>
        </row>
        <row r="1260">
          <cell r="B1260" t="str">
            <v>COSTOS CONCURRENTES EDIFICIO EPM</v>
          </cell>
        </row>
        <row r="1261">
          <cell r="B1261" t="str">
            <v>INGENIERIA Y ADMON EDIFICIO EPM</v>
          </cell>
        </row>
        <row r="1262">
          <cell r="B1262" t="str">
            <v>CENTRO DE ACTIVIDAD NO EXISTE!!!</v>
          </cell>
        </row>
        <row r="1263">
          <cell r="B1263" t="str">
            <v>ESTRUCTURAS METALICAS EDIF EPM</v>
          </cell>
        </row>
        <row r="1264">
          <cell r="B1264" t="str">
            <v>CENTRO DE ACTIVIDAD NO EXISTE!!!</v>
          </cell>
        </row>
        <row r="1265">
          <cell r="B1265" t="str">
            <v>AMOBLAM Y SENALIZ EDIFICIO EPM</v>
          </cell>
        </row>
        <row r="1266">
          <cell r="B1266" t="str">
            <v>CENTRO DE ACTIVIDAD NO EXISTE!!!</v>
          </cell>
        </row>
        <row r="1267">
          <cell r="B1267" t="str">
            <v>ACABADOS GRALES EDIFICIO EPM</v>
          </cell>
        </row>
        <row r="1268">
          <cell r="B1268" t="str">
            <v>CENTRO DE ACTIVIDAD NO EXISTE!!!</v>
          </cell>
        </row>
        <row r="1269">
          <cell r="B1269" t="str">
            <v>SISTEMA DE AIRE ACOND EDIF EPM</v>
          </cell>
        </row>
        <row r="1270">
          <cell r="B1270" t="str">
            <v>TRANSP VERT E INCLINADO EDIF EPM</v>
          </cell>
        </row>
        <row r="1271">
          <cell r="B1271" t="str">
            <v>CENTRO DE ACTIVIDAD NO EXISTE!!!</v>
          </cell>
        </row>
        <row r="1272">
          <cell r="B1272" t="str">
            <v>RED ELECT Y COMUNICACIONES EDIF EPM</v>
          </cell>
        </row>
        <row r="1273">
          <cell r="B1273" t="str">
            <v>AUTOMATIZACION EDIFICIO EPM</v>
          </cell>
        </row>
        <row r="1274">
          <cell r="B1274" t="str">
            <v>SISTEMAS DE ILUMINACION EDIF EPM</v>
          </cell>
        </row>
        <row r="1275">
          <cell r="B1275" t="str">
            <v>CENTRO DE ACTIVIDAD NO EXISTE!!!</v>
          </cell>
        </row>
        <row r="1276">
          <cell r="B1276" t="str">
            <v>EQ ANTIINCENDIO E HIDR EDIF EPM</v>
          </cell>
        </row>
        <row r="1277">
          <cell r="B1277" t="str">
            <v>SIST DE VOZ DAT Y SONID EDIF EPM</v>
          </cell>
        </row>
        <row r="1278">
          <cell r="B1278" t="str">
            <v>ANTICIPO SEDE</v>
          </cell>
        </row>
        <row r="1279">
          <cell r="B1279" t="str">
            <v>CENTRO DE ACTIVIDAD NO EXISTE!!!</v>
          </cell>
        </row>
        <row r="1280">
          <cell r="B1280" t="str">
            <v>PROYECTO URE EN LA RESIDENCIA</v>
          </cell>
        </row>
        <row r="1281">
          <cell r="B1281" t="str">
            <v>PROYECTO PILOTO URE INDUSTRIA</v>
          </cell>
        </row>
        <row r="1282">
          <cell r="B1282" t="str">
            <v>INVESTIGACION Y DESARROLLO URE</v>
          </cell>
        </row>
        <row r="1283">
          <cell r="B1283" t="str">
            <v>CENTRO DE ACTIVIDAD NO EXISTE!!!</v>
          </cell>
        </row>
        <row r="1284">
          <cell r="B1284" t="str">
            <v>INGENIERIA Y ADMON U.R.E.</v>
          </cell>
        </row>
        <row r="1285">
          <cell r="B1285" t="str">
            <v>ALUMBRADO PUBLICO EFICIENTE</v>
          </cell>
        </row>
        <row r="1286">
          <cell r="B1286" t="str">
            <v>CENTRO DE ACTIVIDAD NO EXISTE!!!</v>
          </cell>
        </row>
        <row r="1287">
          <cell r="B1287" t="str">
            <v>PROYECTO ALURE</v>
          </cell>
        </row>
        <row r="1288">
          <cell r="B1288" t="str">
            <v>CENTRO DE ACTIVIDAD NO EXISTE!!!</v>
          </cell>
        </row>
        <row r="1289">
          <cell r="B1289" t="str">
            <v>CAMPANA NACIONAL URE</v>
          </cell>
        </row>
        <row r="1290">
          <cell r="B1290" t="str">
            <v>CENTRO DE ACTIVIDAD NO EXISTE!!!</v>
          </cell>
        </row>
        <row r="1291">
          <cell r="B1291" t="str">
            <v>ANTICIPOS U.R.E.</v>
          </cell>
        </row>
        <row r="1292">
          <cell r="B1292" t="str">
            <v>CENTRO DE ACTIVIDAD NO EXISTE!!!</v>
          </cell>
        </row>
        <row r="1293">
          <cell r="B1293" t="str">
            <v>AJ POR INFL USO RACIONAL ENERGIA</v>
          </cell>
        </row>
        <row r="1294">
          <cell r="B1294" t="str">
            <v>CENTRO DE ACTIVIDAD NO EXISTE!!!</v>
          </cell>
        </row>
        <row r="1295">
          <cell r="B1295" t="str">
            <v>ANTICIPOS PROGRAMAS GENERALES</v>
          </cell>
        </row>
        <row r="1296">
          <cell r="B1296" t="str">
            <v>DIRECCION DE INFORMATICA</v>
          </cell>
        </row>
        <row r="1297">
          <cell r="B1297" t="str">
            <v>CAPACIDAD EQUIPOS CORPORATIVOS</v>
          </cell>
        </row>
        <row r="1298">
          <cell r="B1298" t="str">
            <v>PROYECTO GACELA</v>
          </cell>
        </row>
        <row r="1299">
          <cell r="B1299" t="str">
            <v>RED COMUNICACION DE DATOS</v>
          </cell>
        </row>
        <row r="1300">
          <cell r="B1300" t="str">
            <v>METODOLOGIA PARA DRROLLO SIST.</v>
          </cell>
        </row>
        <row r="1301">
          <cell r="B1301" t="str">
            <v>CENTRO DE ACTIVIDAD NO EXISTE!!!</v>
          </cell>
        </row>
        <row r="1302">
          <cell r="B1302" t="str">
            <v>UNIDAD PLANEACION INFORMATICA</v>
          </cell>
        </row>
        <row r="1303">
          <cell r="B1303" t="str">
            <v>CENTRO DE ACTIVIDAD NO EXISTE!!!</v>
          </cell>
        </row>
        <row r="1304">
          <cell r="B1304" t="str">
            <v>UNIDAD DE GESTION INFORMATICA</v>
          </cell>
        </row>
        <row r="1305">
          <cell r="B1305" t="str">
            <v>CENTRO DE ACTIVIDAD NO EXISTE!!!</v>
          </cell>
        </row>
        <row r="1306">
          <cell r="B1306" t="str">
            <v>UNIDAD INGENIERÍA Y TECNOLOGÍA INFORMÁTICA</v>
          </cell>
        </row>
        <row r="1307">
          <cell r="B1307" t="str">
            <v>CENTRO DE ACTIVIDAD NO EXISTE!!!</v>
          </cell>
        </row>
        <row r="1308">
          <cell r="B1308" t="str">
            <v>UNIDAD SISTEMAS DE INFORMACIÓN</v>
          </cell>
        </row>
        <row r="1309">
          <cell r="B1309" t="str">
            <v>EQUIPO SIGMA</v>
          </cell>
        </row>
        <row r="1310">
          <cell r="B1310" t="str">
            <v>MANTENIMIENTO SISTEMAS DE INFORMACIÓN</v>
          </cell>
        </row>
        <row r="1311">
          <cell r="B1311" t="str">
            <v>CENTRO DE ACTIVIDAD NO EXISTE!!!</v>
          </cell>
        </row>
        <row r="1312">
          <cell r="B1312" t="str">
            <v>UNIDAD OPERACIONES INFORMÁTICAS</v>
          </cell>
        </row>
        <row r="1313">
          <cell r="B1313" t="str">
            <v>CENTRO DE ACTIVIDAD NO EXISTE!!!</v>
          </cell>
        </row>
        <row r="1314">
          <cell r="B1314" t="str">
            <v>AJ POR INFL PLAN M INFORMATICA</v>
          </cell>
        </row>
        <row r="1315">
          <cell r="B1315" t="str">
            <v>AJ POR INFL PLAN M INFORMATICA</v>
          </cell>
        </row>
        <row r="1316">
          <cell r="B1316" t="str">
            <v>AJ X INFL PLAN MAEST INFORMATC</v>
          </cell>
        </row>
        <row r="1317">
          <cell r="B1317" t="str">
            <v>AJ POR INFL P MAEST INFORMATIC</v>
          </cell>
        </row>
        <row r="1318">
          <cell r="B1318" t="str">
            <v>CENTRO DE ACTIVIDAD NO EXISTE!!!</v>
          </cell>
        </row>
        <row r="1319">
          <cell r="B1319" t="str">
            <v>DLLO PROY INTERNOS INFORMATICA</v>
          </cell>
        </row>
        <row r="1320">
          <cell r="B1320" t="str">
            <v>CENTRO DE ACTIVIDAD NO EXISTE!!!</v>
          </cell>
        </row>
        <row r="1321">
          <cell r="B1321" t="str">
            <v>CAPACITACION INFORMATICA</v>
          </cell>
        </row>
        <row r="1322">
          <cell r="B1322" t="str">
            <v>SISTEMA INFORMACION ADMON CONT</v>
          </cell>
        </row>
        <row r="1323">
          <cell r="B1323" t="str">
            <v>BASE DE DATOS HIDROMETEOROLOGI</v>
          </cell>
        </row>
        <row r="1324">
          <cell r="B1324" t="str">
            <v>CENTRO DE ACTIVIDAD NO EXISTE!!!</v>
          </cell>
        </row>
        <row r="1325">
          <cell r="B1325" t="str">
            <v>GEST AUTOMATIZ MAT Y MTTO GAMMA</v>
          </cell>
        </row>
        <row r="1326">
          <cell r="B1326" t="str">
            <v>SIST.INFORM. DEL CIGAT</v>
          </cell>
        </row>
        <row r="1327">
          <cell r="B1327" t="str">
            <v>CENTRO DE ACTIVIDAD NO EXISTE!!!</v>
          </cell>
        </row>
        <row r="1328">
          <cell r="B1328" t="str">
            <v>SIST.INFORM.CONTROL PERD.TCAS</v>
          </cell>
        </row>
        <row r="1329">
          <cell r="B1329" t="str">
            <v>CENTRO DE ACTIVIDAD NO EXISTE!!!</v>
          </cell>
        </row>
        <row r="1330">
          <cell r="B1330" t="str">
            <v>DIS DE RED ASIST POR COMP</v>
          </cell>
        </row>
        <row r="1331">
          <cell r="B1331" t="str">
            <v>CENTRO DE ACTIVIDAD NO EXISTE!!!</v>
          </cell>
        </row>
        <row r="1332">
          <cell r="B1332" t="str">
            <v>PROYECTO GESTAR</v>
          </cell>
        </row>
        <row r="1333">
          <cell r="B1333" t="str">
            <v>PROYECTO MULTIMEDIA</v>
          </cell>
        </row>
        <row r="1334">
          <cell r="B1334" t="str">
            <v>CENTRO DE ACTIVIDAD NO EXISTE!!!</v>
          </cell>
        </row>
        <row r="1335">
          <cell r="B1335" t="str">
            <v>ADQUISICION PAQUETE MANEJO GESTION</v>
          </cell>
        </row>
        <row r="1336">
          <cell r="B1336" t="str">
            <v>DESARROLLO COMUNICACIÓN DE DATOS</v>
          </cell>
        </row>
        <row r="1337">
          <cell r="B1337" t="str">
            <v>SOPORTE MANTENIMIENTO  D.R.C.</v>
          </cell>
        </row>
        <row r="1338">
          <cell r="B1338" t="str">
            <v>GROUPWARE</v>
          </cell>
        </row>
        <row r="1339">
          <cell r="B1339" t="str">
            <v>PROYECTO PIBOT CORPORATIVO</v>
          </cell>
        </row>
        <row r="1340">
          <cell r="B1340" t="str">
            <v>PAQUETE PRONOSTICO DE CAUDALES</v>
          </cell>
        </row>
        <row r="1341">
          <cell r="B1341" t="str">
            <v>CENTRO DE ACTIVIDAD NO EXISTE!!!</v>
          </cell>
        </row>
        <row r="1342">
          <cell r="B1342" t="str">
            <v>PROYECTO METODOLOGIA FASE II</v>
          </cell>
        </row>
        <row r="1343">
          <cell r="B1343" t="str">
            <v>HW PROYECTOS DE TECNOLOGIA</v>
          </cell>
        </row>
        <row r="1344">
          <cell r="B1344" t="str">
            <v>CENTRO DE ACTIVIDAD NO EXISTE!!!</v>
          </cell>
        </row>
        <row r="1345">
          <cell r="B1345" t="str">
            <v>PLAN DES. INF. GEREN. DISTRIB. ENERGIA</v>
          </cell>
        </row>
        <row r="1346">
          <cell r="B1346" t="str">
            <v>CENTRO DE ACTIVIDAD NO EXISTE!!!</v>
          </cell>
        </row>
        <row r="1347">
          <cell r="B1347" t="str">
            <v>SW MICROS SERVIDORES Y EQ.DPTL</v>
          </cell>
        </row>
        <row r="1348">
          <cell r="B1348" t="str">
            <v>CENTRO DE ACTIVIDAD NO EXISTE!!!</v>
          </cell>
        </row>
        <row r="1349">
          <cell r="B1349" t="str">
            <v>PROYECTO SIGMA CON RECURSOS PROP.</v>
          </cell>
        </row>
        <row r="1350">
          <cell r="B1350" t="str">
            <v>ASESORIA Y SOPORTE TECN. SIGMA</v>
          </cell>
        </row>
        <row r="1351">
          <cell r="B1351" t="str">
            <v>CAPACITACION SIGMA</v>
          </cell>
        </row>
        <row r="1352">
          <cell r="B1352" t="str">
            <v>DESARROLLO APLICACIONES SIGMA</v>
          </cell>
        </row>
        <row r="1353">
          <cell r="B1353" t="str">
            <v>CONVERSION BASE GEOGRAFICA SIGMA</v>
          </cell>
        </row>
        <row r="1354">
          <cell r="B1354" t="str">
            <v>PROY. PILOTO SIGMA BIRF 2449</v>
          </cell>
        </row>
        <row r="1355">
          <cell r="B1355" t="str">
            <v>CONVERSION REDES ACUEDUCTO</v>
          </cell>
        </row>
        <row r="1356">
          <cell r="B1356" t="str">
            <v>CONVERSION REDES ALCANTARILLADO</v>
          </cell>
        </row>
        <row r="1357">
          <cell r="B1357" t="str">
            <v>CONVERSION REDES DISTRIBUCION</v>
          </cell>
        </row>
        <row r="1358">
          <cell r="B1358" t="str">
            <v>CONVERSION REDES TELEFONOS</v>
          </cell>
        </row>
        <row r="1359">
          <cell r="B1359" t="str">
            <v>HW SW Y APLICATIVOS ACUEDUCTO</v>
          </cell>
        </row>
        <row r="1360">
          <cell r="B1360" t="str">
            <v>HW SW Y APLICATIVOS SANEAMIENTO</v>
          </cell>
        </row>
        <row r="1361">
          <cell r="B1361" t="str">
            <v>HW SW Y APLICATIVOS ENERGIA</v>
          </cell>
        </row>
        <row r="1362">
          <cell r="B1362" t="str">
            <v>HW SW Y APLICATIVOS TELECOMUN.</v>
          </cell>
        </row>
        <row r="1363">
          <cell r="B1363" t="str">
            <v>POLIGONO</v>
          </cell>
        </row>
        <row r="1364">
          <cell r="B1364" t="str">
            <v>HW SW Y APLICATIVOS GAS</v>
          </cell>
        </row>
        <row r="1365">
          <cell r="B1365" t="str">
            <v>CONVERSION REDES GAS</v>
          </cell>
        </row>
        <row r="1366">
          <cell r="B1366" t="str">
            <v>CENTRO DE ACTIVIDAD NO EXISTE!!!</v>
          </cell>
        </row>
        <row r="1367">
          <cell r="B1367" t="str">
            <v>SIGA</v>
          </cell>
        </row>
        <row r="1368">
          <cell r="B1368" t="str">
            <v>CENTRO DE ACTIVIDAD NO EXISTE!!!</v>
          </cell>
        </row>
        <row r="1369">
          <cell r="B1369" t="str">
            <v>EVOLUCION SISTEMA DANOS ACUEDUCTO</v>
          </cell>
        </row>
        <row r="1370">
          <cell r="B1370" t="str">
            <v>CENTRO DE ACTIVIDAD NO EXISTE!!!</v>
          </cell>
        </row>
        <row r="1371">
          <cell r="B1371" t="str">
            <v>ALURE PERDIDAS</v>
          </cell>
        </row>
        <row r="1372">
          <cell r="B1372" t="str">
            <v>PROYECTO ALURE COSTOS</v>
          </cell>
        </row>
        <row r="1373">
          <cell r="B1373" t="str">
            <v>SISTEMA INFORM. COMERCIALIZACION ENERGIA</v>
          </cell>
        </row>
        <row r="1374">
          <cell r="B1374" t="str">
            <v>CENTRO DE ACTIVIDAD NO EXISTE!!!</v>
          </cell>
        </row>
        <row r="1375">
          <cell r="B1375" t="str">
            <v>SISTEMA INFORM. PARA LA BOLSA DE ENERGIA</v>
          </cell>
        </row>
        <row r="1376">
          <cell r="B1376" t="str">
            <v>SIST. INFORM. STO. GESTION GCIA. GENERAC</v>
          </cell>
        </row>
        <row r="1377">
          <cell r="B1377" t="str">
            <v>SISTEMA INFORM. PARA GESTION MERCADEO</v>
          </cell>
        </row>
        <row r="1378">
          <cell r="B1378" t="str">
            <v>SIST. INFORM. GESTION FIN. GCIA. GENERAC</v>
          </cell>
        </row>
        <row r="1379">
          <cell r="B1379" t="str">
            <v>CENTRO DE ACTIVIDAD NO EXISTE!!!</v>
          </cell>
        </row>
        <row r="1380">
          <cell r="B1380" t="str">
            <v>EPM BOGOTA S.A. E.S.P.</v>
          </cell>
        </row>
        <row r="1381">
          <cell r="B1381" t="str">
            <v>CENTRO DE ACTIVIDAD NO EXISTE!!!</v>
          </cell>
        </row>
        <row r="1382">
          <cell r="B1382" t="str">
            <v>SISTEMA DE INFORMACION TESORERIA</v>
          </cell>
        </row>
        <row r="1383">
          <cell r="B1383" t="str">
            <v>SISTEMA DE INFORMACION REVISIONES</v>
          </cell>
        </row>
        <row r="1384">
          <cell r="B1384" t="str">
            <v>SISTEMA DE INFORMACION FINANCIERO</v>
          </cell>
        </row>
        <row r="1385">
          <cell r="B1385" t="str">
            <v>SISTEMA DE INFORMACION SEGUROS</v>
          </cell>
        </row>
        <row r="1386">
          <cell r="B1386" t="str">
            <v>PROYECTO SOLUCIONES ANO 2000</v>
          </cell>
        </row>
        <row r="1387">
          <cell r="B1387" t="str">
            <v>CENTRO DE ACTIVIDAD NO EXISTE!!!</v>
          </cell>
        </row>
        <row r="1388">
          <cell r="B1388" t="str">
            <v>SIST. INF. INVENTARIOS (CARTERA, LOTES)</v>
          </cell>
        </row>
        <row r="1389">
          <cell r="B1389" t="str">
            <v>SISTEMA INTEGRADO INFORMACION BIBLIOTECA</v>
          </cell>
        </row>
        <row r="1390">
          <cell r="B1390" t="str">
            <v>SISTEMA POS-PROVEEDURIA</v>
          </cell>
        </row>
        <row r="1391">
          <cell r="B1391" t="str">
            <v>AMPLIACION RED CORPORATIVA EEPPM</v>
          </cell>
        </row>
        <row r="1392">
          <cell r="B1392" t="str">
            <v>SEGURIDAD DE LA INFRAESTRUCTURA INFORM.</v>
          </cell>
        </row>
        <row r="1393">
          <cell r="B1393" t="str">
            <v>ADMINISTRACION DE LA INFRAESTRUCTURA INF</v>
          </cell>
        </row>
        <row r="1394">
          <cell r="B1394" t="str">
            <v>COMUNICACION ORGANIZACIONAL ELECTRONICA</v>
          </cell>
        </row>
        <row r="1395">
          <cell r="B1395" t="str">
            <v>PROYECTO SISIE</v>
          </cell>
        </row>
        <row r="1396">
          <cell r="B1396" t="str">
            <v>CENTRO DE ACTIVIDAD NO EXISTE!!!</v>
          </cell>
        </row>
        <row r="1397">
          <cell r="B1397" t="str">
            <v>PROYECTO TRIPLE-E</v>
          </cell>
        </row>
        <row r="1398">
          <cell r="B1398" t="str">
            <v>PROYECTO INFRAGAS</v>
          </cell>
        </row>
        <row r="1399">
          <cell r="B1399" t="str">
            <v>PROYECTO COM-GAS</v>
          </cell>
        </row>
        <row r="1400">
          <cell r="B1400" t="str">
            <v>PROYECTO DISGAS</v>
          </cell>
        </row>
        <row r="1401">
          <cell r="B1401" t="str">
            <v>PROYECTO CONTRATAR</v>
          </cell>
        </row>
        <row r="1402">
          <cell r="B1402" t="str">
            <v>CENTRO DE ACTIVIDAD NO EXISTE!!!</v>
          </cell>
        </row>
        <row r="1403">
          <cell r="B1403" t="str">
            <v>ANTICIPOS ESTUDIOS</v>
          </cell>
        </row>
        <row r="1404">
          <cell r="B1404" t="str">
            <v>CENTRO DE ACTIVIDAD NO EXISTE!!!</v>
          </cell>
        </row>
      </sheetData>
      <sheetData sheetId="4" refreshError="1">
        <row r="2">
          <cell r="A2" t="str">
            <v>CODIGO</v>
          </cell>
        </row>
        <row r="3">
          <cell r="A3">
            <v>1</v>
          </cell>
        </row>
        <row r="4">
          <cell r="A4">
            <v>2</v>
          </cell>
        </row>
        <row r="5">
          <cell r="A5">
            <v>3</v>
          </cell>
        </row>
        <row r="6">
          <cell r="A6">
            <v>4</v>
          </cell>
        </row>
        <row r="7">
          <cell r="A7">
            <v>5</v>
          </cell>
        </row>
        <row r="8">
          <cell r="A8">
            <v>6</v>
          </cell>
        </row>
      </sheetData>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Documento_de_Microsoft_Word_97-20031.doc"/></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22.emf"/><Relationship Id="rId4" Type="http://schemas.openxmlformats.org/officeDocument/2006/relationships/oleObject" Target="../embeddings/Documento_de_Microsoft_Word_97-200311.doc"/></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23.emf"/><Relationship Id="rId4" Type="http://schemas.openxmlformats.org/officeDocument/2006/relationships/oleObject" Target="../embeddings/Documento_de_Microsoft_Word_97-200312.doc"/></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image" Target="../media/image25.emf"/><Relationship Id="rId4" Type="http://schemas.openxmlformats.org/officeDocument/2006/relationships/oleObject" Target="../embeddings/Documento_de_Microsoft_Word_97-200313.doc"/></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image" Target="../media/image27.emf"/><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oleObject" Target="../embeddings/Documento_de_Microsoft_Word_97-200315.doc"/><Relationship Id="rId5" Type="http://schemas.openxmlformats.org/officeDocument/2006/relationships/image" Target="../media/image26.emf"/><Relationship Id="rId4" Type="http://schemas.openxmlformats.org/officeDocument/2006/relationships/oleObject" Target="../embeddings/Documento_de_Microsoft_Word_97-200314.doc"/></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image" Target="../media/image29.emf"/><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oleObject" Target="../embeddings/Documento_de_Microsoft_Word_97-200317.doc"/><Relationship Id="rId5" Type="http://schemas.openxmlformats.org/officeDocument/2006/relationships/image" Target="../media/image28.emf"/><Relationship Id="rId4" Type="http://schemas.openxmlformats.org/officeDocument/2006/relationships/oleObject" Target="../embeddings/Documento_de_Microsoft_Word_97-200316.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Documento_de_Microsoft_Word_97-20032.doc"/></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5.emf"/><Relationship Id="rId4" Type="http://schemas.openxmlformats.org/officeDocument/2006/relationships/oleObject" Target="../embeddings/Documento_de_Microsoft_Word_97-20033.doc"/></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Documento_de_Microsoft_Word_97-20035.doc"/><Relationship Id="rId5" Type="http://schemas.openxmlformats.org/officeDocument/2006/relationships/image" Target="../media/image7.emf"/><Relationship Id="rId4" Type="http://schemas.openxmlformats.org/officeDocument/2006/relationships/oleObject" Target="../embeddings/Documento_de_Microsoft_Word_97-20034.doc"/></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2.emf"/><Relationship Id="rId4" Type="http://schemas.openxmlformats.org/officeDocument/2006/relationships/oleObject" Target="../embeddings/Documento_de_Microsoft_Word_97-20036.doc"/></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4.emf"/><Relationship Id="rId4" Type="http://schemas.openxmlformats.org/officeDocument/2006/relationships/oleObject" Target="../embeddings/Documento_de_Microsoft_Word_97-20037.doc"/></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5.emf"/><Relationship Id="rId4" Type="http://schemas.openxmlformats.org/officeDocument/2006/relationships/oleObject" Target="../embeddings/Documento_de_Microsoft_Word_97-20038.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18.emf"/><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oleObject" Target="../embeddings/Documento_de_Microsoft_Word_97-200310.doc"/><Relationship Id="rId5" Type="http://schemas.openxmlformats.org/officeDocument/2006/relationships/image" Target="../media/image17.emf"/><Relationship Id="rId4" Type="http://schemas.openxmlformats.org/officeDocument/2006/relationships/oleObject" Target="../embeddings/Documento_de_Microsoft_Word_97-20039.doc"/></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0"/>
  <sheetViews>
    <sheetView view="pageBreakPreview" zoomScale="84" zoomScaleNormal="100" zoomScaleSheetLayoutView="84" workbookViewId="0">
      <selection activeCell="N1" sqref="N1"/>
    </sheetView>
  </sheetViews>
  <sheetFormatPr baseColWidth="10" defaultRowHeight="15" x14ac:dyDescent="0.25"/>
  <cols>
    <col min="1" max="1" width="20.28515625" customWidth="1"/>
    <col min="2" max="2" width="16.85546875" customWidth="1"/>
    <col min="6" max="8" width="14.42578125" customWidth="1"/>
    <col min="9" max="9" width="19" customWidth="1"/>
  </cols>
  <sheetData>
    <row r="1" spans="1:9" ht="39.75" customHeight="1" x14ac:dyDescent="0.25">
      <c r="A1" s="168" t="s">
        <v>0</v>
      </c>
      <c r="B1" s="168"/>
      <c r="C1" s="168"/>
      <c r="D1" s="169" t="s">
        <v>1</v>
      </c>
      <c r="E1" s="169"/>
      <c r="F1" s="169"/>
      <c r="G1" s="169"/>
      <c r="H1" s="169"/>
      <c r="I1" s="169"/>
    </row>
    <row r="2" spans="1:9" ht="30.75" customHeight="1" x14ac:dyDescent="0.25">
      <c r="A2" s="170" t="s">
        <v>2</v>
      </c>
      <c r="B2" s="170"/>
      <c r="C2" s="170"/>
      <c r="D2" s="169"/>
      <c r="E2" s="169"/>
      <c r="F2" s="169"/>
      <c r="G2" s="169"/>
      <c r="H2" s="169"/>
      <c r="I2" s="169"/>
    </row>
    <row r="3" spans="1:9" ht="22.5" customHeight="1" x14ac:dyDescent="0.25">
      <c r="A3" s="171" t="s">
        <v>3</v>
      </c>
      <c r="B3" s="171"/>
      <c r="C3" s="171"/>
      <c r="D3" s="171"/>
      <c r="E3" s="171"/>
      <c r="F3" s="172" t="s">
        <v>4</v>
      </c>
      <c r="G3" s="172"/>
      <c r="H3" s="172"/>
      <c r="I3" s="172"/>
    </row>
    <row r="4" spans="1:9" ht="42.75" customHeight="1" x14ac:dyDescent="0.25">
      <c r="A4" s="174" t="s">
        <v>5</v>
      </c>
      <c r="B4" s="175" t="s">
        <v>6</v>
      </c>
      <c r="C4" s="175" t="s">
        <v>7</v>
      </c>
      <c r="D4" s="176" t="s">
        <v>8</v>
      </c>
      <c r="E4" s="175" t="s">
        <v>9</v>
      </c>
      <c r="F4" s="175" t="s">
        <v>10</v>
      </c>
      <c r="G4" s="175"/>
      <c r="H4" s="175"/>
      <c r="I4" s="175"/>
    </row>
    <row r="5" spans="1:9" ht="48.75" customHeight="1" x14ac:dyDescent="0.25">
      <c r="A5" s="174"/>
      <c r="B5" s="175"/>
      <c r="C5" s="175"/>
      <c r="D5" s="176"/>
      <c r="E5" s="175"/>
      <c r="F5" s="164" t="s">
        <v>11</v>
      </c>
      <c r="G5" s="164" t="s">
        <v>12</v>
      </c>
      <c r="H5" s="164" t="s">
        <v>13</v>
      </c>
      <c r="I5" s="164" t="s">
        <v>14</v>
      </c>
    </row>
    <row r="6" spans="1:9" x14ac:dyDescent="0.25">
      <c r="A6" s="163"/>
      <c r="B6" s="164"/>
      <c r="C6" s="164"/>
      <c r="D6" s="164"/>
      <c r="E6" s="164"/>
      <c r="F6" s="164"/>
      <c r="G6" s="164"/>
      <c r="H6" s="3"/>
      <c r="I6" s="164"/>
    </row>
    <row r="7" spans="1:9" x14ac:dyDescent="0.25">
      <c r="A7" s="163"/>
      <c r="B7" s="164"/>
      <c r="C7" s="164"/>
      <c r="D7" s="164"/>
      <c r="E7" s="164"/>
      <c r="F7" s="164"/>
      <c r="G7" s="164"/>
      <c r="H7" s="3"/>
      <c r="I7" s="164"/>
    </row>
    <row r="8" spans="1:9" x14ac:dyDescent="0.25">
      <c r="A8" s="163"/>
      <c r="B8" s="164"/>
      <c r="C8" s="164"/>
      <c r="D8" s="164"/>
      <c r="E8" s="164"/>
      <c r="F8" s="164"/>
      <c r="G8" s="164"/>
      <c r="H8" s="3"/>
      <c r="I8" s="164"/>
    </row>
    <row r="9" spans="1:9" x14ac:dyDescent="0.25">
      <c r="A9" s="163"/>
      <c r="B9" s="164"/>
      <c r="C9" s="164"/>
      <c r="D9" s="164"/>
      <c r="E9" s="164"/>
      <c r="F9" s="164"/>
      <c r="G9" s="164"/>
      <c r="H9" s="3"/>
      <c r="I9" s="164"/>
    </row>
    <row r="10" spans="1:9" x14ac:dyDescent="0.25">
      <c r="A10" s="163"/>
      <c r="B10" s="164"/>
      <c r="C10" s="164"/>
      <c r="D10" s="164"/>
      <c r="E10" s="164"/>
      <c r="F10" s="164"/>
      <c r="G10" s="164"/>
      <c r="H10" s="3"/>
      <c r="I10" s="164"/>
    </row>
    <row r="11" spans="1:9" x14ac:dyDescent="0.25">
      <c r="A11" s="163"/>
      <c r="B11" s="164"/>
      <c r="C11" s="164"/>
      <c r="D11" s="164"/>
      <c r="E11" s="164"/>
      <c r="F11" s="164"/>
      <c r="G11" s="164"/>
      <c r="H11" s="3"/>
      <c r="I11" s="164"/>
    </row>
    <row r="12" spans="1:9" x14ac:dyDescent="0.25">
      <c r="A12" s="163"/>
      <c r="B12" s="164"/>
      <c r="C12" s="164"/>
      <c r="D12" s="164"/>
      <c r="E12" s="164"/>
      <c r="F12" s="164"/>
      <c r="G12" s="164"/>
      <c r="H12" s="3"/>
      <c r="I12" s="164"/>
    </row>
    <row r="13" spans="1:9" x14ac:dyDescent="0.25">
      <c r="A13" s="163"/>
      <c r="B13" s="164"/>
      <c r="C13" s="164"/>
      <c r="D13" s="164"/>
      <c r="E13" s="164"/>
      <c r="F13" s="164"/>
      <c r="G13" s="164"/>
      <c r="H13" s="3"/>
      <c r="I13" s="164"/>
    </row>
    <row r="14" spans="1:9" x14ac:dyDescent="0.25">
      <c r="A14" s="163"/>
      <c r="B14" s="164"/>
      <c r="C14" s="164"/>
      <c r="D14" s="164"/>
      <c r="E14" s="164"/>
      <c r="F14" s="164"/>
      <c r="G14" s="164"/>
      <c r="H14" s="3"/>
      <c r="I14" s="164"/>
    </row>
    <row r="15" spans="1:9" x14ac:dyDescent="0.25">
      <c r="A15" s="163"/>
      <c r="B15" s="164"/>
      <c r="C15" s="164"/>
      <c r="D15" s="164"/>
      <c r="E15" s="164"/>
      <c r="F15" s="164"/>
      <c r="G15" s="164"/>
      <c r="H15" s="3"/>
      <c r="I15" s="164"/>
    </row>
    <row r="16" spans="1:9" x14ac:dyDescent="0.25">
      <c r="A16" s="163"/>
      <c r="B16" s="164"/>
      <c r="C16" s="164"/>
      <c r="D16" s="164"/>
      <c r="E16" s="164"/>
      <c r="F16" s="164"/>
      <c r="G16" s="164"/>
      <c r="H16" s="3"/>
      <c r="I16" s="164"/>
    </row>
    <row r="17" spans="1:9" x14ac:dyDescent="0.25">
      <c r="A17" s="163"/>
      <c r="B17" s="164"/>
      <c r="C17" s="164"/>
      <c r="D17" s="164"/>
      <c r="E17" s="164"/>
      <c r="F17" s="164"/>
      <c r="G17" s="164"/>
      <c r="H17" s="3"/>
      <c r="I17" s="164"/>
    </row>
    <row r="18" spans="1:9" x14ac:dyDescent="0.25">
      <c r="A18" s="163"/>
      <c r="B18" s="164"/>
      <c r="C18" s="164"/>
      <c r="D18" s="164"/>
      <c r="E18" s="164"/>
      <c r="F18" s="164"/>
      <c r="G18" s="164"/>
      <c r="H18" s="3"/>
      <c r="I18" s="164"/>
    </row>
    <row r="19" spans="1:9" x14ac:dyDescent="0.25">
      <c r="A19" s="163"/>
      <c r="B19" s="164"/>
      <c r="C19" s="164"/>
      <c r="D19" s="164"/>
      <c r="E19" s="164"/>
      <c r="F19" s="164"/>
      <c r="G19" s="164"/>
      <c r="H19" s="3"/>
      <c r="I19" s="164"/>
    </row>
    <row r="20" spans="1:9" x14ac:dyDescent="0.25">
      <c r="A20" s="163"/>
      <c r="B20" s="164"/>
      <c r="C20" s="164"/>
      <c r="D20" s="164"/>
      <c r="E20" s="164"/>
      <c r="F20" s="164"/>
      <c r="G20" s="164"/>
      <c r="H20" s="3"/>
      <c r="I20" s="164"/>
    </row>
    <row r="21" spans="1:9" x14ac:dyDescent="0.25">
      <c r="A21" s="167"/>
      <c r="B21" s="5"/>
      <c r="C21" s="5"/>
      <c r="D21" s="5"/>
      <c r="E21" s="5"/>
      <c r="F21" s="5"/>
      <c r="G21" s="5"/>
      <c r="H21" s="3"/>
      <c r="I21" s="6"/>
    </row>
    <row r="22" spans="1:9" x14ac:dyDescent="0.25">
      <c r="A22" s="167"/>
      <c r="B22" s="5"/>
      <c r="C22" s="5"/>
      <c r="D22" s="5"/>
      <c r="E22" s="5"/>
      <c r="F22" s="5"/>
      <c r="G22" s="5"/>
      <c r="H22" s="3"/>
      <c r="I22" s="6"/>
    </row>
    <row r="23" spans="1:9" x14ac:dyDescent="0.25">
      <c r="A23" s="167"/>
      <c r="B23" s="5"/>
      <c r="C23" s="5"/>
      <c r="D23" s="5"/>
      <c r="E23" s="5"/>
      <c r="F23" s="5"/>
      <c r="G23" s="5"/>
      <c r="H23" s="3"/>
      <c r="I23" s="6"/>
    </row>
    <row r="24" spans="1:9" x14ac:dyDescent="0.25">
      <c r="A24" s="167"/>
      <c r="B24" s="5"/>
      <c r="C24" s="5"/>
      <c r="D24" s="5"/>
      <c r="E24" s="5"/>
      <c r="F24" s="5"/>
      <c r="G24" s="5"/>
      <c r="H24" s="3"/>
      <c r="I24" s="6"/>
    </row>
    <row r="25" spans="1:9" x14ac:dyDescent="0.25">
      <c r="A25" s="167"/>
      <c r="B25" s="5"/>
      <c r="C25" s="5"/>
      <c r="D25" s="5"/>
      <c r="E25" s="5"/>
      <c r="F25" s="5"/>
      <c r="G25" s="5"/>
      <c r="H25" s="3"/>
      <c r="I25" s="6"/>
    </row>
    <row r="26" spans="1:9" x14ac:dyDescent="0.25">
      <c r="A26" s="167"/>
      <c r="B26" s="167"/>
      <c r="C26" s="167"/>
      <c r="D26" s="167"/>
      <c r="E26" s="167"/>
      <c r="F26" s="167"/>
      <c r="G26" s="167"/>
      <c r="H26" s="3"/>
      <c r="I26" s="6"/>
    </row>
    <row r="27" spans="1:9" x14ac:dyDescent="0.25">
      <c r="A27" s="173" t="s">
        <v>15</v>
      </c>
      <c r="B27" s="173"/>
      <c r="C27" s="173"/>
      <c r="D27" s="173"/>
      <c r="E27" s="173"/>
      <c r="F27" s="173"/>
      <c r="G27" s="173"/>
      <c r="H27" s="173"/>
      <c r="I27" s="173"/>
    </row>
    <row r="28" spans="1:9" ht="15" customHeight="1" x14ac:dyDescent="0.25"/>
    <row r="30" spans="1:9" ht="15.75" x14ac:dyDescent="0.25">
      <c r="B30" s="7"/>
    </row>
  </sheetData>
  <mergeCells count="13">
    <mergeCell ref="A27:I27"/>
    <mergeCell ref="A4:A5"/>
    <mergeCell ref="B4:B5"/>
    <mergeCell ref="C4:C5"/>
    <mergeCell ref="D4:D5"/>
    <mergeCell ref="E4:E5"/>
    <mergeCell ref="F4:I4"/>
    <mergeCell ref="A1:C1"/>
    <mergeCell ref="D1:G2"/>
    <mergeCell ref="H1:I2"/>
    <mergeCell ref="A2:C2"/>
    <mergeCell ref="A3:E3"/>
    <mergeCell ref="F3:I3"/>
  </mergeCells>
  <printOptions horizontalCentered="1" verticalCentered="1"/>
  <pageMargins left="0.70866141732283472" right="0.70866141732283472" top="0.74803149606299213" bottom="0.74803149606299213" header="0.31496062992125984" footer="0.31496062992125984"/>
  <pageSetup paperSize="5" scale="98" orientation="landscape" r:id="rId1"/>
  <rowBreaks count="1" manualBreakCount="1">
    <brk id="27" max="8" man="1"/>
  </rowBreaks>
  <colBreaks count="1" manualBreakCount="1">
    <brk id="9" max="47" man="1"/>
  </colBreaks>
  <drawing r:id="rId2"/>
  <legacyDrawing r:id="rId3"/>
  <oleObjects>
    <mc:AlternateContent xmlns:mc="http://schemas.openxmlformats.org/markup-compatibility/2006">
      <mc:Choice Requires="x14">
        <oleObject progId="Word.Document.8" shapeId="1025" r:id="rId4">
          <objectPr defaultSize="0" autoPict="0" r:id="rId5">
            <anchor moveWithCells="1">
              <from>
                <xdr:col>0</xdr:col>
                <xdr:colOff>295275</xdr:colOff>
                <xdr:row>28</xdr:row>
                <xdr:rowOff>0</xdr:rowOff>
              </from>
              <to>
                <xdr:col>8</xdr:col>
                <xdr:colOff>942975</xdr:colOff>
                <xdr:row>57</xdr:row>
                <xdr:rowOff>9525</xdr:rowOff>
              </to>
            </anchor>
          </objectPr>
        </oleObject>
      </mc:Choice>
      <mc:Fallback>
        <oleObject progId="Word.Document.8" shapeId="1025"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view="pageBreakPreview" topLeftCell="G1" zoomScale="93" zoomScaleNormal="85" zoomScaleSheetLayoutView="93" workbookViewId="0">
      <selection activeCell="N28" sqref="N28"/>
    </sheetView>
  </sheetViews>
  <sheetFormatPr baseColWidth="10" defaultRowHeight="12.75" x14ac:dyDescent="0.2"/>
  <cols>
    <col min="1" max="1" width="20" style="26" customWidth="1"/>
    <col min="2" max="2" width="16.5703125" style="26" customWidth="1"/>
    <col min="3" max="3" width="15.5703125" style="26" customWidth="1"/>
    <col min="4" max="4" width="16.85546875" style="26" customWidth="1"/>
    <col min="5" max="5" width="13.7109375" style="26" customWidth="1"/>
    <col min="6" max="6" width="12.5703125" style="26" customWidth="1"/>
    <col min="7" max="7" width="14.7109375" style="26" customWidth="1"/>
    <col min="8" max="8" width="18.85546875" style="26" customWidth="1"/>
    <col min="9" max="9" width="11.85546875" style="26" customWidth="1"/>
    <col min="10" max="10" width="13.7109375" style="26" customWidth="1"/>
    <col min="11" max="11" width="11.28515625" style="26" customWidth="1"/>
    <col min="12" max="12" width="14.42578125" style="26" customWidth="1"/>
    <col min="13" max="13" width="12" style="26" customWidth="1"/>
    <col min="14" max="14" width="14.42578125" style="26" customWidth="1"/>
    <col min="15" max="16384" width="11.42578125" style="26"/>
  </cols>
  <sheetData>
    <row r="1" spans="1:14" s="27" customFormat="1" ht="29.25" customHeight="1" x14ac:dyDescent="0.2">
      <c r="A1" s="274" t="s">
        <v>388</v>
      </c>
      <c r="B1" s="275"/>
      <c r="C1" s="276"/>
      <c r="D1" s="169" t="s">
        <v>389</v>
      </c>
      <c r="E1" s="169"/>
      <c r="F1" s="169"/>
      <c r="G1" s="169"/>
      <c r="H1" s="169"/>
      <c r="I1" s="169"/>
      <c r="J1" s="169"/>
      <c r="K1" s="236"/>
      <c r="L1" s="237"/>
      <c r="M1" s="237"/>
      <c r="N1" s="238"/>
    </row>
    <row r="2" spans="1:14" s="27" customFormat="1" ht="27.75" customHeight="1" x14ac:dyDescent="0.2">
      <c r="A2" s="274" t="s">
        <v>2</v>
      </c>
      <c r="B2" s="275"/>
      <c r="C2" s="276"/>
      <c r="D2" s="215" t="s">
        <v>86</v>
      </c>
      <c r="E2" s="215"/>
      <c r="F2" s="215"/>
      <c r="G2" s="215"/>
      <c r="H2" s="215"/>
      <c r="I2" s="215"/>
      <c r="J2" s="215"/>
      <c r="K2" s="192"/>
      <c r="L2" s="193"/>
      <c r="M2" s="193"/>
      <c r="N2" s="239"/>
    </row>
    <row r="3" spans="1:14" s="27" customFormat="1" ht="26.25" customHeight="1" x14ac:dyDescent="0.2">
      <c r="A3" s="271" t="s">
        <v>63</v>
      </c>
      <c r="B3" s="272"/>
      <c r="C3" s="272"/>
      <c r="D3" s="272"/>
      <c r="E3" s="272"/>
      <c r="F3" s="272"/>
      <c r="G3" s="272"/>
      <c r="H3" s="272"/>
      <c r="I3" s="272"/>
      <c r="J3" s="272"/>
      <c r="K3" s="273"/>
      <c r="L3" s="215" t="s">
        <v>4</v>
      </c>
      <c r="M3" s="215"/>
      <c r="N3" s="215"/>
    </row>
    <row r="4" spans="1:14" s="24" customFormat="1" ht="57" customHeight="1" x14ac:dyDescent="0.2">
      <c r="A4" s="175" t="s">
        <v>390</v>
      </c>
      <c r="B4" s="175" t="s">
        <v>391</v>
      </c>
      <c r="C4" s="175" t="s">
        <v>392</v>
      </c>
      <c r="D4" s="175" t="s">
        <v>393</v>
      </c>
      <c r="E4" s="175" t="s">
        <v>394</v>
      </c>
      <c r="F4" s="175" t="s">
        <v>395</v>
      </c>
      <c r="G4" s="175" t="s">
        <v>396</v>
      </c>
      <c r="H4" s="175" t="s">
        <v>397</v>
      </c>
      <c r="I4" s="175" t="s">
        <v>398</v>
      </c>
      <c r="J4" s="175"/>
      <c r="K4" s="175"/>
      <c r="L4" s="175" t="s">
        <v>399</v>
      </c>
      <c r="M4" s="175"/>
      <c r="N4" s="175" t="s">
        <v>400</v>
      </c>
    </row>
    <row r="5" spans="1:14" s="24" customFormat="1" ht="45" customHeight="1" x14ac:dyDescent="0.2">
      <c r="A5" s="175"/>
      <c r="B5" s="270"/>
      <c r="C5" s="270"/>
      <c r="D5" s="175"/>
      <c r="E5" s="175"/>
      <c r="F5" s="175"/>
      <c r="G5" s="175"/>
      <c r="H5" s="175"/>
      <c r="I5" s="2" t="s">
        <v>401</v>
      </c>
      <c r="J5" s="2" t="s">
        <v>402</v>
      </c>
      <c r="K5" s="2" t="s">
        <v>403</v>
      </c>
      <c r="L5" s="2" t="s">
        <v>404</v>
      </c>
      <c r="M5" s="2" t="s">
        <v>405</v>
      </c>
      <c r="N5" s="175"/>
    </row>
    <row r="6" spans="1:14" ht="15" customHeight="1" x14ac:dyDescent="0.2">
      <c r="A6" s="79"/>
      <c r="B6" s="5"/>
      <c r="C6" s="80"/>
      <c r="D6" s="81"/>
      <c r="E6" s="81"/>
      <c r="F6" s="81"/>
      <c r="G6" s="81"/>
      <c r="H6" s="81"/>
      <c r="I6" s="81"/>
      <c r="J6" s="81"/>
      <c r="K6" s="81"/>
      <c r="L6" s="5"/>
      <c r="M6" s="5"/>
      <c r="N6" s="80"/>
    </row>
    <row r="7" spans="1:14" ht="15" customHeight="1" x14ac:dyDescent="0.2">
      <c r="A7" s="80"/>
      <c r="B7" s="5"/>
      <c r="C7" s="80"/>
      <c r="D7" s="82"/>
      <c r="E7" s="81"/>
      <c r="F7" s="81"/>
      <c r="G7" s="81"/>
      <c r="H7" s="81"/>
      <c r="I7" s="81"/>
      <c r="J7" s="81"/>
      <c r="K7" s="81"/>
      <c r="L7" s="5"/>
      <c r="M7" s="5"/>
      <c r="N7" s="80"/>
    </row>
    <row r="8" spans="1:14" ht="15" customHeight="1" x14ac:dyDescent="0.2">
      <c r="A8" s="80"/>
      <c r="B8" s="5"/>
      <c r="C8" s="80"/>
      <c r="D8" s="82"/>
      <c r="E8" s="81"/>
      <c r="F8" s="81"/>
      <c r="G8" s="81"/>
      <c r="H8" s="81"/>
      <c r="I8" s="81"/>
      <c r="J8" s="81"/>
      <c r="K8" s="81"/>
      <c r="L8" s="5"/>
      <c r="M8" s="5"/>
      <c r="N8" s="80"/>
    </row>
    <row r="9" spans="1:14" ht="15" customHeight="1" x14ac:dyDescent="0.2">
      <c r="A9" s="80"/>
      <c r="B9" s="5"/>
      <c r="C9" s="80"/>
      <c r="D9" s="82"/>
      <c r="E9" s="81"/>
      <c r="F9" s="81"/>
      <c r="G9" s="81"/>
      <c r="H9" s="81"/>
      <c r="I9" s="81"/>
      <c r="J9" s="81"/>
      <c r="K9" s="81"/>
      <c r="L9" s="5"/>
      <c r="M9" s="5"/>
      <c r="N9" s="80"/>
    </row>
    <row r="10" spans="1:14" ht="15" customHeight="1" x14ac:dyDescent="0.2">
      <c r="A10" s="80"/>
      <c r="B10" s="5"/>
      <c r="C10" s="80"/>
      <c r="D10" s="82"/>
      <c r="E10" s="82"/>
      <c r="F10" s="82"/>
      <c r="G10" s="82"/>
      <c r="H10" s="82"/>
      <c r="I10" s="82"/>
      <c r="J10" s="82"/>
      <c r="K10" s="82"/>
      <c r="L10" s="5"/>
      <c r="M10" s="5"/>
      <c r="N10" s="80"/>
    </row>
    <row r="11" spans="1:14" ht="15" customHeight="1" x14ac:dyDescent="0.2">
      <c r="A11" s="80"/>
      <c r="B11" s="5"/>
      <c r="C11" s="80"/>
      <c r="D11" s="82"/>
      <c r="E11" s="82"/>
      <c r="F11" s="82"/>
      <c r="G11" s="82"/>
      <c r="H11" s="82"/>
      <c r="I11" s="82"/>
      <c r="J11" s="82"/>
      <c r="K11" s="82"/>
      <c r="L11" s="5"/>
      <c r="M11" s="5"/>
      <c r="N11" s="80"/>
    </row>
    <row r="12" spans="1:14" ht="15" customHeight="1" x14ac:dyDescent="0.2">
      <c r="A12" s="80"/>
      <c r="B12" s="5"/>
      <c r="C12" s="80"/>
      <c r="D12" s="82"/>
      <c r="E12" s="82"/>
      <c r="F12" s="82"/>
      <c r="G12" s="82"/>
      <c r="H12" s="82"/>
      <c r="I12" s="82"/>
      <c r="J12" s="82"/>
      <c r="K12" s="82"/>
      <c r="L12" s="5"/>
      <c r="M12" s="5"/>
      <c r="N12" s="80"/>
    </row>
    <row r="13" spans="1:14" ht="15" customHeight="1" x14ac:dyDescent="0.2">
      <c r="A13" s="80"/>
      <c r="B13" s="5"/>
      <c r="C13" s="80"/>
      <c r="D13" s="82"/>
      <c r="E13" s="82"/>
      <c r="F13" s="82"/>
      <c r="G13" s="82"/>
      <c r="H13" s="82"/>
      <c r="I13" s="82"/>
      <c r="J13" s="82"/>
      <c r="K13" s="82"/>
      <c r="L13" s="5"/>
      <c r="M13" s="5"/>
      <c r="N13" s="80"/>
    </row>
    <row r="14" spans="1:14" ht="15" customHeight="1" x14ac:dyDescent="0.2">
      <c r="A14" s="80"/>
      <c r="B14" s="5"/>
      <c r="C14" s="80"/>
      <c r="D14" s="82"/>
      <c r="E14" s="82"/>
      <c r="F14" s="82"/>
      <c r="G14" s="82"/>
      <c r="H14" s="82"/>
      <c r="I14" s="82"/>
      <c r="J14" s="82"/>
      <c r="K14" s="82"/>
      <c r="L14" s="5"/>
      <c r="M14" s="5"/>
      <c r="N14" s="80"/>
    </row>
    <row r="15" spans="1:14" ht="15" customHeight="1" x14ac:dyDescent="0.2">
      <c r="A15" s="80"/>
      <c r="B15" s="5"/>
      <c r="C15" s="80"/>
      <c r="D15" s="82"/>
      <c r="E15" s="82"/>
      <c r="F15" s="82"/>
      <c r="G15" s="82"/>
      <c r="H15" s="82"/>
      <c r="I15" s="82"/>
      <c r="J15" s="82"/>
      <c r="K15" s="82"/>
      <c r="L15" s="5"/>
      <c r="M15" s="5"/>
      <c r="N15" s="80"/>
    </row>
    <row r="16" spans="1:14" ht="15" customHeight="1" x14ac:dyDescent="0.2">
      <c r="A16" s="80"/>
      <c r="B16" s="5"/>
      <c r="C16" s="80"/>
      <c r="D16" s="82"/>
      <c r="E16" s="82"/>
      <c r="F16" s="82"/>
      <c r="G16" s="82"/>
      <c r="H16" s="82"/>
      <c r="I16" s="82"/>
      <c r="J16" s="82"/>
      <c r="K16" s="82"/>
      <c r="L16" s="5"/>
      <c r="M16" s="5"/>
      <c r="N16" s="80"/>
    </row>
    <row r="17" spans="1:14" ht="15" customHeight="1" x14ac:dyDescent="0.2">
      <c r="A17" s="80"/>
      <c r="B17" s="5"/>
      <c r="C17" s="80"/>
      <c r="D17" s="82"/>
      <c r="E17" s="82"/>
      <c r="F17" s="82"/>
      <c r="G17" s="82"/>
      <c r="H17" s="82"/>
      <c r="I17" s="82"/>
      <c r="J17" s="82"/>
      <c r="K17" s="82"/>
      <c r="L17" s="5"/>
      <c r="M17" s="5"/>
      <c r="N17" s="80"/>
    </row>
    <row r="18" spans="1:14" ht="15" customHeight="1" x14ac:dyDescent="0.2">
      <c r="A18" s="80"/>
      <c r="B18" s="5"/>
      <c r="C18" s="80"/>
      <c r="D18" s="82"/>
      <c r="E18" s="82"/>
      <c r="F18" s="82"/>
      <c r="G18" s="82"/>
      <c r="H18" s="82"/>
      <c r="I18" s="82"/>
      <c r="J18" s="82"/>
      <c r="K18" s="82"/>
      <c r="L18" s="5"/>
      <c r="M18" s="5"/>
      <c r="N18" s="80"/>
    </row>
    <row r="19" spans="1:14" ht="15" customHeight="1" x14ac:dyDescent="0.2">
      <c r="A19" s="80"/>
      <c r="B19" s="5"/>
      <c r="C19" s="80"/>
      <c r="D19" s="82"/>
      <c r="E19" s="82"/>
      <c r="F19" s="82"/>
      <c r="G19" s="82"/>
      <c r="H19" s="82"/>
      <c r="I19" s="82"/>
      <c r="J19" s="82"/>
      <c r="K19" s="82"/>
      <c r="L19" s="5"/>
      <c r="M19" s="5"/>
      <c r="N19" s="80"/>
    </row>
    <row r="20" spans="1:14" ht="15" customHeight="1" x14ac:dyDescent="0.2">
      <c r="A20" s="80"/>
      <c r="B20" s="5"/>
      <c r="C20" s="80"/>
      <c r="D20" s="83"/>
      <c r="E20" s="82"/>
      <c r="F20" s="82"/>
      <c r="G20" s="82"/>
      <c r="H20" s="82"/>
      <c r="I20" s="82"/>
      <c r="J20" s="82"/>
      <c r="K20" s="82"/>
      <c r="L20" s="5"/>
      <c r="M20" s="5"/>
      <c r="N20" s="80"/>
    </row>
    <row r="21" spans="1:14" ht="15" customHeight="1" x14ac:dyDescent="0.2">
      <c r="A21" s="80"/>
      <c r="B21" s="5"/>
      <c r="C21" s="80"/>
      <c r="D21" s="83"/>
      <c r="E21" s="82"/>
      <c r="F21" s="82"/>
      <c r="G21" s="82"/>
      <c r="H21" s="82"/>
      <c r="I21" s="82"/>
      <c r="J21" s="82"/>
      <c r="K21" s="82"/>
      <c r="L21" s="5"/>
      <c r="M21" s="5"/>
      <c r="N21" s="80"/>
    </row>
    <row r="22" spans="1:14" ht="17.25" customHeight="1" x14ac:dyDescent="0.2">
      <c r="A22" s="269" t="s">
        <v>112</v>
      </c>
      <c r="B22" s="269"/>
      <c r="C22" s="269"/>
      <c r="D22" s="269"/>
      <c r="E22" s="269"/>
      <c r="F22" s="269"/>
      <c r="G22" s="269"/>
      <c r="H22" s="269"/>
      <c r="I22" s="269"/>
      <c r="J22" s="269"/>
      <c r="K22" s="269"/>
      <c r="L22" s="84">
        <f>SUM(L6:L21)</f>
        <v>0</v>
      </c>
      <c r="M22" s="84">
        <f>SUM(M6:M21)</f>
        <v>0</v>
      </c>
      <c r="N22" s="80"/>
    </row>
    <row r="23" spans="1:14" ht="31.5" customHeight="1" x14ac:dyDescent="0.2">
      <c r="A23" s="232"/>
      <c r="B23" s="232"/>
      <c r="C23" s="232"/>
      <c r="D23" s="232"/>
      <c r="E23" s="232"/>
      <c r="F23" s="232"/>
      <c r="G23" s="232"/>
      <c r="H23" s="232"/>
      <c r="I23" s="232"/>
      <c r="J23" s="232"/>
      <c r="K23" s="232"/>
      <c r="L23" s="232"/>
      <c r="M23" s="232"/>
      <c r="N23" s="232"/>
    </row>
    <row r="24" spans="1:14" ht="20.25" customHeight="1" x14ac:dyDescent="0.2">
      <c r="A24" s="268" t="s">
        <v>406</v>
      </c>
      <c r="B24" s="268"/>
      <c r="C24" s="268"/>
      <c r="D24" s="268"/>
      <c r="E24" s="268"/>
      <c r="F24" s="268"/>
      <c r="G24" s="268"/>
      <c r="H24" s="268"/>
      <c r="I24" s="268"/>
      <c r="J24" s="268"/>
      <c r="K24" s="268"/>
      <c r="L24" s="268"/>
      <c r="M24" s="268"/>
      <c r="N24" s="268"/>
    </row>
  </sheetData>
  <mergeCells count="21">
    <mergeCell ref="A3:K3"/>
    <mergeCell ref="L3:N3"/>
    <mergeCell ref="A1:C1"/>
    <mergeCell ref="D1:J1"/>
    <mergeCell ref="K1:N2"/>
    <mergeCell ref="A2:C2"/>
    <mergeCell ref="D2:J2"/>
    <mergeCell ref="A23:N23"/>
    <mergeCell ref="A24:N24"/>
    <mergeCell ref="G4:G5"/>
    <mergeCell ref="H4:H5"/>
    <mergeCell ref="I4:K4"/>
    <mergeCell ref="L4:M4"/>
    <mergeCell ref="N4:N5"/>
    <mergeCell ref="A22:K22"/>
    <mergeCell ref="A4:A5"/>
    <mergeCell ref="B4:B5"/>
    <mergeCell ref="C4:C5"/>
    <mergeCell ref="D4:D5"/>
    <mergeCell ref="E4:E5"/>
    <mergeCell ref="F4:F5"/>
  </mergeCells>
  <printOptions horizontalCentered="1" verticalCentered="1"/>
  <pageMargins left="0.15748031496062992" right="0.19685039370078741" top="0.78740157480314965" bottom="0.39370078740157483" header="0.19685039370078741" footer="0.19685039370078741"/>
  <pageSetup paperSize="14" scale="77" orientation="landscape" r:id="rId1"/>
  <headerFooter alignWithMargins="0">
    <oddFooter>&amp;C&amp;8
&amp;R&amp;8PÁGINA&amp;P DE &amp;N</oddFooter>
  </headerFooter>
  <drawing r:id="rId2"/>
  <legacyDrawing r:id="rId3"/>
  <oleObjects>
    <mc:AlternateContent xmlns:mc="http://schemas.openxmlformats.org/markup-compatibility/2006">
      <mc:Choice Requires="x14">
        <oleObject progId="Word.Document.8" shapeId="22529" r:id="rId4">
          <objectPr defaultSize="0" r:id="rId5">
            <anchor moveWithCells="1">
              <from>
                <xdr:col>14</xdr:col>
                <xdr:colOff>247650</xdr:colOff>
                <xdr:row>0</xdr:row>
                <xdr:rowOff>190500</xdr:rowOff>
              </from>
              <to>
                <xdr:col>27</xdr:col>
                <xdr:colOff>419100</xdr:colOff>
                <xdr:row>20</xdr:row>
                <xdr:rowOff>104775</xdr:rowOff>
              </to>
            </anchor>
          </objectPr>
        </oleObject>
      </mc:Choice>
      <mc:Fallback>
        <oleObject progId="Word.Document.8" shapeId="22529" r:id="rId4"/>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[39]Hoja1!#REF!</xm:f>
          </x14:formula1>
          <xm:sqref>G6:G21</xm:sqref>
        </x14:dataValidation>
        <x14:dataValidation type="list" allowBlank="1" showInputMessage="1" showErrorMessage="1">
          <x14:formula1>
            <xm:f>[39]Hoja1!#REF!</xm:f>
          </x14:formula1>
          <xm:sqref>D6:D21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5"/>
  <sheetViews>
    <sheetView view="pageBreakPreview" zoomScale="89" zoomScaleNormal="100" zoomScaleSheetLayoutView="89" workbookViewId="0">
      <selection activeCell="F31" sqref="F31"/>
    </sheetView>
  </sheetViews>
  <sheetFormatPr baseColWidth="10" defaultRowHeight="12.75" x14ac:dyDescent="0.2"/>
  <cols>
    <col min="1" max="1" width="36.5703125" style="27" customWidth="1"/>
    <col min="2" max="2" width="17" style="27" customWidth="1"/>
    <col min="3" max="3" width="16.140625" style="27" customWidth="1"/>
    <col min="4" max="4" width="18.28515625" style="27" customWidth="1"/>
    <col min="5" max="5" width="29.140625" style="27" customWidth="1"/>
    <col min="6" max="6" width="33.85546875" style="27" customWidth="1"/>
    <col min="7" max="7" width="22.85546875" style="27" customWidth="1"/>
    <col min="8" max="8" width="8.85546875" style="27" customWidth="1"/>
    <col min="9" max="9" width="30.140625" style="27" customWidth="1"/>
    <col min="10" max="10" width="15.85546875" style="27" customWidth="1"/>
    <col min="11" max="11" width="18.28515625" style="27" customWidth="1"/>
    <col min="12" max="20" width="11.42578125" style="27"/>
    <col min="21" max="21" width="4.7109375" style="27" customWidth="1"/>
    <col min="22" max="256" width="11.42578125" style="27"/>
    <col min="257" max="257" width="36.5703125" style="27" customWidth="1"/>
    <col min="258" max="258" width="17" style="27" customWidth="1"/>
    <col min="259" max="259" width="16.140625" style="27" customWidth="1"/>
    <col min="260" max="260" width="18.28515625" style="27" customWidth="1"/>
    <col min="261" max="261" width="29.140625" style="27" customWidth="1"/>
    <col min="262" max="262" width="33.85546875" style="27" customWidth="1"/>
    <col min="263" max="263" width="22.85546875" style="27" customWidth="1"/>
    <col min="264" max="264" width="8.85546875" style="27" customWidth="1"/>
    <col min="265" max="265" width="30.140625" style="27" customWidth="1"/>
    <col min="266" max="266" width="15.85546875" style="27" customWidth="1"/>
    <col min="267" max="267" width="18.28515625" style="27" customWidth="1"/>
    <col min="268" max="512" width="11.42578125" style="27"/>
    <col min="513" max="513" width="36.5703125" style="27" customWidth="1"/>
    <col min="514" max="514" width="17" style="27" customWidth="1"/>
    <col min="515" max="515" width="16.140625" style="27" customWidth="1"/>
    <col min="516" max="516" width="18.28515625" style="27" customWidth="1"/>
    <col min="517" max="517" width="29.140625" style="27" customWidth="1"/>
    <col min="518" max="518" width="33.85546875" style="27" customWidth="1"/>
    <col min="519" max="519" width="22.85546875" style="27" customWidth="1"/>
    <col min="520" max="520" width="8.85546875" style="27" customWidth="1"/>
    <col min="521" max="521" width="30.140625" style="27" customWidth="1"/>
    <col min="522" max="522" width="15.85546875" style="27" customWidth="1"/>
    <col min="523" max="523" width="18.28515625" style="27" customWidth="1"/>
    <col min="524" max="768" width="11.42578125" style="27"/>
    <col min="769" max="769" width="36.5703125" style="27" customWidth="1"/>
    <col min="770" max="770" width="17" style="27" customWidth="1"/>
    <col min="771" max="771" width="16.140625" style="27" customWidth="1"/>
    <col min="772" max="772" width="18.28515625" style="27" customWidth="1"/>
    <col min="773" max="773" width="29.140625" style="27" customWidth="1"/>
    <col min="774" max="774" width="33.85546875" style="27" customWidth="1"/>
    <col min="775" max="775" width="22.85546875" style="27" customWidth="1"/>
    <col min="776" max="776" width="8.85546875" style="27" customWidth="1"/>
    <col min="777" max="777" width="30.140625" style="27" customWidth="1"/>
    <col min="778" max="778" width="15.85546875" style="27" customWidth="1"/>
    <col min="779" max="779" width="18.28515625" style="27" customWidth="1"/>
    <col min="780" max="1024" width="11.42578125" style="27"/>
    <col min="1025" max="1025" width="36.5703125" style="27" customWidth="1"/>
    <col min="1026" max="1026" width="17" style="27" customWidth="1"/>
    <col min="1027" max="1027" width="16.140625" style="27" customWidth="1"/>
    <col min="1028" max="1028" width="18.28515625" style="27" customWidth="1"/>
    <col min="1029" max="1029" width="29.140625" style="27" customWidth="1"/>
    <col min="1030" max="1030" width="33.85546875" style="27" customWidth="1"/>
    <col min="1031" max="1031" width="22.85546875" style="27" customWidth="1"/>
    <col min="1032" max="1032" width="8.85546875" style="27" customWidth="1"/>
    <col min="1033" max="1033" width="30.140625" style="27" customWidth="1"/>
    <col min="1034" max="1034" width="15.85546875" style="27" customWidth="1"/>
    <col min="1035" max="1035" width="18.28515625" style="27" customWidth="1"/>
    <col min="1036" max="1280" width="11.42578125" style="27"/>
    <col min="1281" max="1281" width="36.5703125" style="27" customWidth="1"/>
    <col min="1282" max="1282" width="17" style="27" customWidth="1"/>
    <col min="1283" max="1283" width="16.140625" style="27" customWidth="1"/>
    <col min="1284" max="1284" width="18.28515625" style="27" customWidth="1"/>
    <col min="1285" max="1285" width="29.140625" style="27" customWidth="1"/>
    <col min="1286" max="1286" width="33.85546875" style="27" customWidth="1"/>
    <col min="1287" max="1287" width="22.85546875" style="27" customWidth="1"/>
    <col min="1288" max="1288" width="8.85546875" style="27" customWidth="1"/>
    <col min="1289" max="1289" width="30.140625" style="27" customWidth="1"/>
    <col min="1290" max="1290" width="15.85546875" style="27" customWidth="1"/>
    <col min="1291" max="1291" width="18.28515625" style="27" customWidth="1"/>
    <col min="1292" max="1536" width="11.42578125" style="27"/>
    <col min="1537" max="1537" width="36.5703125" style="27" customWidth="1"/>
    <col min="1538" max="1538" width="17" style="27" customWidth="1"/>
    <col min="1539" max="1539" width="16.140625" style="27" customWidth="1"/>
    <col min="1540" max="1540" width="18.28515625" style="27" customWidth="1"/>
    <col min="1541" max="1541" width="29.140625" style="27" customWidth="1"/>
    <col min="1542" max="1542" width="33.85546875" style="27" customWidth="1"/>
    <col min="1543" max="1543" width="22.85546875" style="27" customWidth="1"/>
    <col min="1544" max="1544" width="8.85546875" style="27" customWidth="1"/>
    <col min="1545" max="1545" width="30.140625" style="27" customWidth="1"/>
    <col min="1546" max="1546" width="15.85546875" style="27" customWidth="1"/>
    <col min="1547" max="1547" width="18.28515625" style="27" customWidth="1"/>
    <col min="1548" max="1792" width="11.42578125" style="27"/>
    <col min="1793" max="1793" width="36.5703125" style="27" customWidth="1"/>
    <col min="1794" max="1794" width="17" style="27" customWidth="1"/>
    <col min="1795" max="1795" width="16.140625" style="27" customWidth="1"/>
    <col min="1796" max="1796" width="18.28515625" style="27" customWidth="1"/>
    <col min="1797" max="1797" width="29.140625" style="27" customWidth="1"/>
    <col min="1798" max="1798" width="33.85546875" style="27" customWidth="1"/>
    <col min="1799" max="1799" width="22.85546875" style="27" customWidth="1"/>
    <col min="1800" max="1800" width="8.85546875" style="27" customWidth="1"/>
    <col min="1801" max="1801" width="30.140625" style="27" customWidth="1"/>
    <col min="1802" max="1802" width="15.85546875" style="27" customWidth="1"/>
    <col min="1803" max="1803" width="18.28515625" style="27" customWidth="1"/>
    <col min="1804" max="2048" width="11.42578125" style="27"/>
    <col min="2049" max="2049" width="36.5703125" style="27" customWidth="1"/>
    <col min="2050" max="2050" width="17" style="27" customWidth="1"/>
    <col min="2051" max="2051" width="16.140625" style="27" customWidth="1"/>
    <col min="2052" max="2052" width="18.28515625" style="27" customWidth="1"/>
    <col min="2053" max="2053" width="29.140625" style="27" customWidth="1"/>
    <col min="2054" max="2054" width="33.85546875" style="27" customWidth="1"/>
    <col min="2055" max="2055" width="22.85546875" style="27" customWidth="1"/>
    <col min="2056" max="2056" width="8.85546875" style="27" customWidth="1"/>
    <col min="2057" max="2057" width="30.140625" style="27" customWidth="1"/>
    <col min="2058" max="2058" width="15.85546875" style="27" customWidth="1"/>
    <col min="2059" max="2059" width="18.28515625" style="27" customWidth="1"/>
    <col min="2060" max="2304" width="11.42578125" style="27"/>
    <col min="2305" max="2305" width="36.5703125" style="27" customWidth="1"/>
    <col min="2306" max="2306" width="17" style="27" customWidth="1"/>
    <col min="2307" max="2307" width="16.140625" style="27" customWidth="1"/>
    <col min="2308" max="2308" width="18.28515625" style="27" customWidth="1"/>
    <col min="2309" max="2309" width="29.140625" style="27" customWidth="1"/>
    <col min="2310" max="2310" width="33.85546875" style="27" customWidth="1"/>
    <col min="2311" max="2311" width="22.85546875" style="27" customWidth="1"/>
    <col min="2312" max="2312" width="8.85546875" style="27" customWidth="1"/>
    <col min="2313" max="2313" width="30.140625" style="27" customWidth="1"/>
    <col min="2314" max="2314" width="15.85546875" style="27" customWidth="1"/>
    <col min="2315" max="2315" width="18.28515625" style="27" customWidth="1"/>
    <col min="2316" max="2560" width="11.42578125" style="27"/>
    <col min="2561" max="2561" width="36.5703125" style="27" customWidth="1"/>
    <col min="2562" max="2562" width="17" style="27" customWidth="1"/>
    <col min="2563" max="2563" width="16.140625" style="27" customWidth="1"/>
    <col min="2564" max="2564" width="18.28515625" style="27" customWidth="1"/>
    <col min="2565" max="2565" width="29.140625" style="27" customWidth="1"/>
    <col min="2566" max="2566" width="33.85546875" style="27" customWidth="1"/>
    <col min="2567" max="2567" width="22.85546875" style="27" customWidth="1"/>
    <col min="2568" max="2568" width="8.85546875" style="27" customWidth="1"/>
    <col min="2569" max="2569" width="30.140625" style="27" customWidth="1"/>
    <col min="2570" max="2570" width="15.85546875" style="27" customWidth="1"/>
    <col min="2571" max="2571" width="18.28515625" style="27" customWidth="1"/>
    <col min="2572" max="2816" width="11.42578125" style="27"/>
    <col min="2817" max="2817" width="36.5703125" style="27" customWidth="1"/>
    <col min="2818" max="2818" width="17" style="27" customWidth="1"/>
    <col min="2819" max="2819" width="16.140625" style="27" customWidth="1"/>
    <col min="2820" max="2820" width="18.28515625" style="27" customWidth="1"/>
    <col min="2821" max="2821" width="29.140625" style="27" customWidth="1"/>
    <col min="2822" max="2822" width="33.85546875" style="27" customWidth="1"/>
    <col min="2823" max="2823" width="22.85546875" style="27" customWidth="1"/>
    <col min="2824" max="2824" width="8.85546875" style="27" customWidth="1"/>
    <col min="2825" max="2825" width="30.140625" style="27" customWidth="1"/>
    <col min="2826" max="2826" width="15.85546875" style="27" customWidth="1"/>
    <col min="2827" max="2827" width="18.28515625" style="27" customWidth="1"/>
    <col min="2828" max="3072" width="11.42578125" style="27"/>
    <col min="3073" max="3073" width="36.5703125" style="27" customWidth="1"/>
    <col min="3074" max="3074" width="17" style="27" customWidth="1"/>
    <col min="3075" max="3075" width="16.140625" style="27" customWidth="1"/>
    <col min="3076" max="3076" width="18.28515625" style="27" customWidth="1"/>
    <col min="3077" max="3077" width="29.140625" style="27" customWidth="1"/>
    <col min="3078" max="3078" width="33.85546875" style="27" customWidth="1"/>
    <col min="3079" max="3079" width="22.85546875" style="27" customWidth="1"/>
    <col min="3080" max="3080" width="8.85546875" style="27" customWidth="1"/>
    <col min="3081" max="3081" width="30.140625" style="27" customWidth="1"/>
    <col min="3082" max="3082" width="15.85546875" style="27" customWidth="1"/>
    <col min="3083" max="3083" width="18.28515625" style="27" customWidth="1"/>
    <col min="3084" max="3328" width="11.42578125" style="27"/>
    <col min="3329" max="3329" width="36.5703125" style="27" customWidth="1"/>
    <col min="3330" max="3330" width="17" style="27" customWidth="1"/>
    <col min="3331" max="3331" width="16.140625" style="27" customWidth="1"/>
    <col min="3332" max="3332" width="18.28515625" style="27" customWidth="1"/>
    <col min="3333" max="3333" width="29.140625" style="27" customWidth="1"/>
    <col min="3334" max="3334" width="33.85546875" style="27" customWidth="1"/>
    <col min="3335" max="3335" width="22.85546875" style="27" customWidth="1"/>
    <col min="3336" max="3336" width="8.85546875" style="27" customWidth="1"/>
    <col min="3337" max="3337" width="30.140625" style="27" customWidth="1"/>
    <col min="3338" max="3338" width="15.85546875" style="27" customWidth="1"/>
    <col min="3339" max="3339" width="18.28515625" style="27" customWidth="1"/>
    <col min="3340" max="3584" width="11.42578125" style="27"/>
    <col min="3585" max="3585" width="36.5703125" style="27" customWidth="1"/>
    <col min="3586" max="3586" width="17" style="27" customWidth="1"/>
    <col min="3587" max="3587" width="16.140625" style="27" customWidth="1"/>
    <col min="3588" max="3588" width="18.28515625" style="27" customWidth="1"/>
    <col min="3589" max="3589" width="29.140625" style="27" customWidth="1"/>
    <col min="3590" max="3590" width="33.85546875" style="27" customWidth="1"/>
    <col min="3591" max="3591" width="22.85546875" style="27" customWidth="1"/>
    <col min="3592" max="3592" width="8.85546875" style="27" customWidth="1"/>
    <col min="3593" max="3593" width="30.140625" style="27" customWidth="1"/>
    <col min="3594" max="3594" width="15.85546875" style="27" customWidth="1"/>
    <col min="3595" max="3595" width="18.28515625" style="27" customWidth="1"/>
    <col min="3596" max="3840" width="11.42578125" style="27"/>
    <col min="3841" max="3841" width="36.5703125" style="27" customWidth="1"/>
    <col min="3842" max="3842" width="17" style="27" customWidth="1"/>
    <col min="3843" max="3843" width="16.140625" style="27" customWidth="1"/>
    <col min="3844" max="3844" width="18.28515625" style="27" customWidth="1"/>
    <col min="3845" max="3845" width="29.140625" style="27" customWidth="1"/>
    <col min="3846" max="3846" width="33.85546875" style="27" customWidth="1"/>
    <col min="3847" max="3847" width="22.85546875" style="27" customWidth="1"/>
    <col min="3848" max="3848" width="8.85546875" style="27" customWidth="1"/>
    <col min="3849" max="3849" width="30.140625" style="27" customWidth="1"/>
    <col min="3850" max="3850" width="15.85546875" style="27" customWidth="1"/>
    <col min="3851" max="3851" width="18.28515625" style="27" customWidth="1"/>
    <col min="3852" max="4096" width="11.42578125" style="27"/>
    <col min="4097" max="4097" width="36.5703125" style="27" customWidth="1"/>
    <col min="4098" max="4098" width="17" style="27" customWidth="1"/>
    <col min="4099" max="4099" width="16.140625" style="27" customWidth="1"/>
    <col min="4100" max="4100" width="18.28515625" style="27" customWidth="1"/>
    <col min="4101" max="4101" width="29.140625" style="27" customWidth="1"/>
    <col min="4102" max="4102" width="33.85546875" style="27" customWidth="1"/>
    <col min="4103" max="4103" width="22.85546875" style="27" customWidth="1"/>
    <col min="4104" max="4104" width="8.85546875" style="27" customWidth="1"/>
    <col min="4105" max="4105" width="30.140625" style="27" customWidth="1"/>
    <col min="4106" max="4106" width="15.85546875" style="27" customWidth="1"/>
    <col min="4107" max="4107" width="18.28515625" style="27" customWidth="1"/>
    <col min="4108" max="4352" width="11.42578125" style="27"/>
    <col min="4353" max="4353" width="36.5703125" style="27" customWidth="1"/>
    <col min="4354" max="4354" width="17" style="27" customWidth="1"/>
    <col min="4355" max="4355" width="16.140625" style="27" customWidth="1"/>
    <col min="4356" max="4356" width="18.28515625" style="27" customWidth="1"/>
    <col min="4357" max="4357" width="29.140625" style="27" customWidth="1"/>
    <col min="4358" max="4358" width="33.85546875" style="27" customWidth="1"/>
    <col min="4359" max="4359" width="22.85546875" style="27" customWidth="1"/>
    <col min="4360" max="4360" width="8.85546875" style="27" customWidth="1"/>
    <col min="4361" max="4361" width="30.140625" style="27" customWidth="1"/>
    <col min="4362" max="4362" width="15.85546875" style="27" customWidth="1"/>
    <col min="4363" max="4363" width="18.28515625" style="27" customWidth="1"/>
    <col min="4364" max="4608" width="11.42578125" style="27"/>
    <col min="4609" max="4609" width="36.5703125" style="27" customWidth="1"/>
    <col min="4610" max="4610" width="17" style="27" customWidth="1"/>
    <col min="4611" max="4611" width="16.140625" style="27" customWidth="1"/>
    <col min="4612" max="4612" width="18.28515625" style="27" customWidth="1"/>
    <col min="4613" max="4613" width="29.140625" style="27" customWidth="1"/>
    <col min="4614" max="4614" width="33.85546875" style="27" customWidth="1"/>
    <col min="4615" max="4615" width="22.85546875" style="27" customWidth="1"/>
    <col min="4616" max="4616" width="8.85546875" style="27" customWidth="1"/>
    <col min="4617" max="4617" width="30.140625" style="27" customWidth="1"/>
    <col min="4618" max="4618" width="15.85546875" style="27" customWidth="1"/>
    <col min="4619" max="4619" width="18.28515625" style="27" customWidth="1"/>
    <col min="4620" max="4864" width="11.42578125" style="27"/>
    <col min="4865" max="4865" width="36.5703125" style="27" customWidth="1"/>
    <col min="4866" max="4866" width="17" style="27" customWidth="1"/>
    <col min="4867" max="4867" width="16.140625" style="27" customWidth="1"/>
    <col min="4868" max="4868" width="18.28515625" style="27" customWidth="1"/>
    <col min="4869" max="4869" width="29.140625" style="27" customWidth="1"/>
    <col min="4870" max="4870" width="33.85546875" style="27" customWidth="1"/>
    <col min="4871" max="4871" width="22.85546875" style="27" customWidth="1"/>
    <col min="4872" max="4872" width="8.85546875" style="27" customWidth="1"/>
    <col min="4873" max="4873" width="30.140625" style="27" customWidth="1"/>
    <col min="4874" max="4874" width="15.85546875" style="27" customWidth="1"/>
    <col min="4875" max="4875" width="18.28515625" style="27" customWidth="1"/>
    <col min="4876" max="5120" width="11.42578125" style="27"/>
    <col min="5121" max="5121" width="36.5703125" style="27" customWidth="1"/>
    <col min="5122" max="5122" width="17" style="27" customWidth="1"/>
    <col min="5123" max="5123" width="16.140625" style="27" customWidth="1"/>
    <col min="5124" max="5124" width="18.28515625" style="27" customWidth="1"/>
    <col min="5125" max="5125" width="29.140625" style="27" customWidth="1"/>
    <col min="5126" max="5126" width="33.85546875" style="27" customWidth="1"/>
    <col min="5127" max="5127" width="22.85546875" style="27" customWidth="1"/>
    <col min="5128" max="5128" width="8.85546875" style="27" customWidth="1"/>
    <col min="5129" max="5129" width="30.140625" style="27" customWidth="1"/>
    <col min="5130" max="5130" width="15.85546875" style="27" customWidth="1"/>
    <col min="5131" max="5131" width="18.28515625" style="27" customWidth="1"/>
    <col min="5132" max="5376" width="11.42578125" style="27"/>
    <col min="5377" max="5377" width="36.5703125" style="27" customWidth="1"/>
    <col min="5378" max="5378" width="17" style="27" customWidth="1"/>
    <col min="5379" max="5379" width="16.140625" style="27" customWidth="1"/>
    <col min="5380" max="5380" width="18.28515625" style="27" customWidth="1"/>
    <col min="5381" max="5381" width="29.140625" style="27" customWidth="1"/>
    <col min="5382" max="5382" width="33.85546875" style="27" customWidth="1"/>
    <col min="5383" max="5383" width="22.85546875" style="27" customWidth="1"/>
    <col min="5384" max="5384" width="8.85546875" style="27" customWidth="1"/>
    <col min="5385" max="5385" width="30.140625" style="27" customWidth="1"/>
    <col min="5386" max="5386" width="15.85546875" style="27" customWidth="1"/>
    <col min="5387" max="5387" width="18.28515625" style="27" customWidth="1"/>
    <col min="5388" max="5632" width="11.42578125" style="27"/>
    <col min="5633" max="5633" width="36.5703125" style="27" customWidth="1"/>
    <col min="5634" max="5634" width="17" style="27" customWidth="1"/>
    <col min="5635" max="5635" width="16.140625" style="27" customWidth="1"/>
    <col min="5636" max="5636" width="18.28515625" style="27" customWidth="1"/>
    <col min="5637" max="5637" width="29.140625" style="27" customWidth="1"/>
    <col min="5638" max="5638" width="33.85546875" style="27" customWidth="1"/>
    <col min="5639" max="5639" width="22.85546875" style="27" customWidth="1"/>
    <col min="5640" max="5640" width="8.85546875" style="27" customWidth="1"/>
    <col min="5641" max="5641" width="30.140625" style="27" customWidth="1"/>
    <col min="5642" max="5642" width="15.85546875" style="27" customWidth="1"/>
    <col min="5643" max="5643" width="18.28515625" style="27" customWidth="1"/>
    <col min="5644" max="5888" width="11.42578125" style="27"/>
    <col min="5889" max="5889" width="36.5703125" style="27" customWidth="1"/>
    <col min="5890" max="5890" width="17" style="27" customWidth="1"/>
    <col min="5891" max="5891" width="16.140625" style="27" customWidth="1"/>
    <col min="5892" max="5892" width="18.28515625" style="27" customWidth="1"/>
    <col min="5893" max="5893" width="29.140625" style="27" customWidth="1"/>
    <col min="5894" max="5894" width="33.85546875" style="27" customWidth="1"/>
    <col min="5895" max="5895" width="22.85546875" style="27" customWidth="1"/>
    <col min="5896" max="5896" width="8.85546875" style="27" customWidth="1"/>
    <col min="5897" max="5897" width="30.140625" style="27" customWidth="1"/>
    <col min="5898" max="5898" width="15.85546875" style="27" customWidth="1"/>
    <col min="5899" max="5899" width="18.28515625" style="27" customWidth="1"/>
    <col min="5900" max="6144" width="11.42578125" style="27"/>
    <col min="6145" max="6145" width="36.5703125" style="27" customWidth="1"/>
    <col min="6146" max="6146" width="17" style="27" customWidth="1"/>
    <col min="6147" max="6147" width="16.140625" style="27" customWidth="1"/>
    <col min="6148" max="6148" width="18.28515625" style="27" customWidth="1"/>
    <col min="6149" max="6149" width="29.140625" style="27" customWidth="1"/>
    <col min="6150" max="6150" width="33.85546875" style="27" customWidth="1"/>
    <col min="6151" max="6151" width="22.85546875" style="27" customWidth="1"/>
    <col min="6152" max="6152" width="8.85546875" style="27" customWidth="1"/>
    <col min="6153" max="6153" width="30.140625" style="27" customWidth="1"/>
    <col min="6154" max="6154" width="15.85546875" style="27" customWidth="1"/>
    <col min="6155" max="6155" width="18.28515625" style="27" customWidth="1"/>
    <col min="6156" max="6400" width="11.42578125" style="27"/>
    <col min="6401" max="6401" width="36.5703125" style="27" customWidth="1"/>
    <col min="6402" max="6402" width="17" style="27" customWidth="1"/>
    <col min="6403" max="6403" width="16.140625" style="27" customWidth="1"/>
    <col min="6404" max="6404" width="18.28515625" style="27" customWidth="1"/>
    <col min="6405" max="6405" width="29.140625" style="27" customWidth="1"/>
    <col min="6406" max="6406" width="33.85546875" style="27" customWidth="1"/>
    <col min="6407" max="6407" width="22.85546875" style="27" customWidth="1"/>
    <col min="6408" max="6408" width="8.85546875" style="27" customWidth="1"/>
    <col min="6409" max="6409" width="30.140625" style="27" customWidth="1"/>
    <col min="6410" max="6410" width="15.85546875" style="27" customWidth="1"/>
    <col min="6411" max="6411" width="18.28515625" style="27" customWidth="1"/>
    <col min="6412" max="6656" width="11.42578125" style="27"/>
    <col min="6657" max="6657" width="36.5703125" style="27" customWidth="1"/>
    <col min="6658" max="6658" width="17" style="27" customWidth="1"/>
    <col min="6659" max="6659" width="16.140625" style="27" customWidth="1"/>
    <col min="6660" max="6660" width="18.28515625" style="27" customWidth="1"/>
    <col min="6661" max="6661" width="29.140625" style="27" customWidth="1"/>
    <col min="6662" max="6662" width="33.85546875" style="27" customWidth="1"/>
    <col min="6663" max="6663" width="22.85546875" style="27" customWidth="1"/>
    <col min="6664" max="6664" width="8.85546875" style="27" customWidth="1"/>
    <col min="6665" max="6665" width="30.140625" style="27" customWidth="1"/>
    <col min="6666" max="6666" width="15.85546875" style="27" customWidth="1"/>
    <col min="6667" max="6667" width="18.28515625" style="27" customWidth="1"/>
    <col min="6668" max="6912" width="11.42578125" style="27"/>
    <col min="6913" max="6913" width="36.5703125" style="27" customWidth="1"/>
    <col min="6914" max="6914" width="17" style="27" customWidth="1"/>
    <col min="6915" max="6915" width="16.140625" style="27" customWidth="1"/>
    <col min="6916" max="6916" width="18.28515625" style="27" customWidth="1"/>
    <col min="6917" max="6917" width="29.140625" style="27" customWidth="1"/>
    <col min="6918" max="6918" width="33.85546875" style="27" customWidth="1"/>
    <col min="6919" max="6919" width="22.85546875" style="27" customWidth="1"/>
    <col min="6920" max="6920" width="8.85546875" style="27" customWidth="1"/>
    <col min="6921" max="6921" width="30.140625" style="27" customWidth="1"/>
    <col min="6922" max="6922" width="15.85546875" style="27" customWidth="1"/>
    <col min="6923" max="6923" width="18.28515625" style="27" customWidth="1"/>
    <col min="6924" max="7168" width="11.42578125" style="27"/>
    <col min="7169" max="7169" width="36.5703125" style="27" customWidth="1"/>
    <col min="7170" max="7170" width="17" style="27" customWidth="1"/>
    <col min="7171" max="7171" width="16.140625" style="27" customWidth="1"/>
    <col min="7172" max="7172" width="18.28515625" style="27" customWidth="1"/>
    <col min="7173" max="7173" width="29.140625" style="27" customWidth="1"/>
    <col min="7174" max="7174" width="33.85546875" style="27" customWidth="1"/>
    <col min="7175" max="7175" width="22.85546875" style="27" customWidth="1"/>
    <col min="7176" max="7176" width="8.85546875" style="27" customWidth="1"/>
    <col min="7177" max="7177" width="30.140625" style="27" customWidth="1"/>
    <col min="7178" max="7178" width="15.85546875" style="27" customWidth="1"/>
    <col min="7179" max="7179" width="18.28515625" style="27" customWidth="1"/>
    <col min="7180" max="7424" width="11.42578125" style="27"/>
    <col min="7425" max="7425" width="36.5703125" style="27" customWidth="1"/>
    <col min="7426" max="7426" width="17" style="27" customWidth="1"/>
    <col min="7427" max="7427" width="16.140625" style="27" customWidth="1"/>
    <col min="7428" max="7428" width="18.28515625" style="27" customWidth="1"/>
    <col min="7429" max="7429" width="29.140625" style="27" customWidth="1"/>
    <col min="7430" max="7430" width="33.85546875" style="27" customWidth="1"/>
    <col min="7431" max="7431" width="22.85546875" style="27" customWidth="1"/>
    <col min="7432" max="7432" width="8.85546875" style="27" customWidth="1"/>
    <col min="7433" max="7433" width="30.140625" style="27" customWidth="1"/>
    <col min="7434" max="7434" width="15.85546875" style="27" customWidth="1"/>
    <col min="7435" max="7435" width="18.28515625" style="27" customWidth="1"/>
    <col min="7436" max="7680" width="11.42578125" style="27"/>
    <col min="7681" max="7681" width="36.5703125" style="27" customWidth="1"/>
    <col min="7682" max="7682" width="17" style="27" customWidth="1"/>
    <col min="7683" max="7683" width="16.140625" style="27" customWidth="1"/>
    <col min="7684" max="7684" width="18.28515625" style="27" customWidth="1"/>
    <col min="7685" max="7685" width="29.140625" style="27" customWidth="1"/>
    <col min="7686" max="7686" width="33.85546875" style="27" customWidth="1"/>
    <col min="7687" max="7687" width="22.85546875" style="27" customWidth="1"/>
    <col min="7688" max="7688" width="8.85546875" style="27" customWidth="1"/>
    <col min="7689" max="7689" width="30.140625" style="27" customWidth="1"/>
    <col min="7690" max="7690" width="15.85546875" style="27" customWidth="1"/>
    <col min="7691" max="7691" width="18.28515625" style="27" customWidth="1"/>
    <col min="7692" max="7936" width="11.42578125" style="27"/>
    <col min="7937" max="7937" width="36.5703125" style="27" customWidth="1"/>
    <col min="7938" max="7938" width="17" style="27" customWidth="1"/>
    <col min="7939" max="7939" width="16.140625" style="27" customWidth="1"/>
    <col min="7940" max="7940" width="18.28515625" style="27" customWidth="1"/>
    <col min="7941" max="7941" width="29.140625" style="27" customWidth="1"/>
    <col min="7942" max="7942" width="33.85546875" style="27" customWidth="1"/>
    <col min="7943" max="7943" width="22.85546875" style="27" customWidth="1"/>
    <col min="7944" max="7944" width="8.85546875" style="27" customWidth="1"/>
    <col min="7945" max="7945" width="30.140625" style="27" customWidth="1"/>
    <col min="7946" max="7946" width="15.85546875" style="27" customWidth="1"/>
    <col min="7947" max="7947" width="18.28515625" style="27" customWidth="1"/>
    <col min="7948" max="8192" width="11.42578125" style="27"/>
    <col min="8193" max="8193" width="36.5703125" style="27" customWidth="1"/>
    <col min="8194" max="8194" width="17" style="27" customWidth="1"/>
    <col min="8195" max="8195" width="16.140625" style="27" customWidth="1"/>
    <col min="8196" max="8196" width="18.28515625" style="27" customWidth="1"/>
    <col min="8197" max="8197" width="29.140625" style="27" customWidth="1"/>
    <col min="8198" max="8198" width="33.85546875" style="27" customWidth="1"/>
    <col min="8199" max="8199" width="22.85546875" style="27" customWidth="1"/>
    <col min="8200" max="8200" width="8.85546875" style="27" customWidth="1"/>
    <col min="8201" max="8201" width="30.140625" style="27" customWidth="1"/>
    <col min="8202" max="8202" width="15.85546875" style="27" customWidth="1"/>
    <col min="8203" max="8203" width="18.28515625" style="27" customWidth="1"/>
    <col min="8204" max="8448" width="11.42578125" style="27"/>
    <col min="8449" max="8449" width="36.5703125" style="27" customWidth="1"/>
    <col min="8450" max="8450" width="17" style="27" customWidth="1"/>
    <col min="8451" max="8451" width="16.140625" style="27" customWidth="1"/>
    <col min="8452" max="8452" width="18.28515625" style="27" customWidth="1"/>
    <col min="8453" max="8453" width="29.140625" style="27" customWidth="1"/>
    <col min="8454" max="8454" width="33.85546875" style="27" customWidth="1"/>
    <col min="8455" max="8455" width="22.85546875" style="27" customWidth="1"/>
    <col min="8456" max="8456" width="8.85546875" style="27" customWidth="1"/>
    <col min="8457" max="8457" width="30.140625" style="27" customWidth="1"/>
    <col min="8458" max="8458" width="15.85546875" style="27" customWidth="1"/>
    <col min="8459" max="8459" width="18.28515625" style="27" customWidth="1"/>
    <col min="8460" max="8704" width="11.42578125" style="27"/>
    <col min="8705" max="8705" width="36.5703125" style="27" customWidth="1"/>
    <col min="8706" max="8706" width="17" style="27" customWidth="1"/>
    <col min="8707" max="8707" width="16.140625" style="27" customWidth="1"/>
    <col min="8708" max="8708" width="18.28515625" style="27" customWidth="1"/>
    <col min="8709" max="8709" width="29.140625" style="27" customWidth="1"/>
    <col min="8710" max="8710" width="33.85546875" style="27" customWidth="1"/>
    <col min="8711" max="8711" width="22.85546875" style="27" customWidth="1"/>
    <col min="8712" max="8712" width="8.85546875" style="27" customWidth="1"/>
    <col min="8713" max="8713" width="30.140625" style="27" customWidth="1"/>
    <col min="8714" max="8714" width="15.85546875" style="27" customWidth="1"/>
    <col min="8715" max="8715" width="18.28515625" style="27" customWidth="1"/>
    <col min="8716" max="8960" width="11.42578125" style="27"/>
    <col min="8961" max="8961" width="36.5703125" style="27" customWidth="1"/>
    <col min="8962" max="8962" width="17" style="27" customWidth="1"/>
    <col min="8963" max="8963" width="16.140625" style="27" customWidth="1"/>
    <col min="8964" max="8964" width="18.28515625" style="27" customWidth="1"/>
    <col min="8965" max="8965" width="29.140625" style="27" customWidth="1"/>
    <col min="8966" max="8966" width="33.85546875" style="27" customWidth="1"/>
    <col min="8967" max="8967" width="22.85546875" style="27" customWidth="1"/>
    <col min="8968" max="8968" width="8.85546875" style="27" customWidth="1"/>
    <col min="8969" max="8969" width="30.140625" style="27" customWidth="1"/>
    <col min="8970" max="8970" width="15.85546875" style="27" customWidth="1"/>
    <col min="8971" max="8971" width="18.28515625" style="27" customWidth="1"/>
    <col min="8972" max="9216" width="11.42578125" style="27"/>
    <col min="9217" max="9217" width="36.5703125" style="27" customWidth="1"/>
    <col min="9218" max="9218" width="17" style="27" customWidth="1"/>
    <col min="9219" max="9219" width="16.140625" style="27" customWidth="1"/>
    <col min="9220" max="9220" width="18.28515625" style="27" customWidth="1"/>
    <col min="9221" max="9221" width="29.140625" style="27" customWidth="1"/>
    <col min="9222" max="9222" width="33.85546875" style="27" customWidth="1"/>
    <col min="9223" max="9223" width="22.85546875" style="27" customWidth="1"/>
    <col min="9224" max="9224" width="8.85546875" style="27" customWidth="1"/>
    <col min="9225" max="9225" width="30.140625" style="27" customWidth="1"/>
    <col min="9226" max="9226" width="15.85546875" style="27" customWidth="1"/>
    <col min="9227" max="9227" width="18.28515625" style="27" customWidth="1"/>
    <col min="9228" max="9472" width="11.42578125" style="27"/>
    <col min="9473" max="9473" width="36.5703125" style="27" customWidth="1"/>
    <col min="9474" max="9474" width="17" style="27" customWidth="1"/>
    <col min="9475" max="9475" width="16.140625" style="27" customWidth="1"/>
    <col min="9476" max="9476" width="18.28515625" style="27" customWidth="1"/>
    <col min="9477" max="9477" width="29.140625" style="27" customWidth="1"/>
    <col min="9478" max="9478" width="33.85546875" style="27" customWidth="1"/>
    <col min="9479" max="9479" width="22.85546875" style="27" customWidth="1"/>
    <col min="9480" max="9480" width="8.85546875" style="27" customWidth="1"/>
    <col min="9481" max="9481" width="30.140625" style="27" customWidth="1"/>
    <col min="9482" max="9482" width="15.85546875" style="27" customWidth="1"/>
    <col min="9483" max="9483" width="18.28515625" style="27" customWidth="1"/>
    <col min="9484" max="9728" width="11.42578125" style="27"/>
    <col min="9729" max="9729" width="36.5703125" style="27" customWidth="1"/>
    <col min="9730" max="9730" width="17" style="27" customWidth="1"/>
    <col min="9731" max="9731" width="16.140625" style="27" customWidth="1"/>
    <col min="9732" max="9732" width="18.28515625" style="27" customWidth="1"/>
    <col min="9733" max="9733" width="29.140625" style="27" customWidth="1"/>
    <col min="9734" max="9734" width="33.85546875" style="27" customWidth="1"/>
    <col min="9735" max="9735" width="22.85546875" style="27" customWidth="1"/>
    <col min="9736" max="9736" width="8.85546875" style="27" customWidth="1"/>
    <col min="9737" max="9737" width="30.140625" style="27" customWidth="1"/>
    <col min="9738" max="9738" width="15.85546875" style="27" customWidth="1"/>
    <col min="9739" max="9739" width="18.28515625" style="27" customWidth="1"/>
    <col min="9740" max="9984" width="11.42578125" style="27"/>
    <col min="9985" max="9985" width="36.5703125" style="27" customWidth="1"/>
    <col min="9986" max="9986" width="17" style="27" customWidth="1"/>
    <col min="9987" max="9987" width="16.140625" style="27" customWidth="1"/>
    <col min="9988" max="9988" width="18.28515625" style="27" customWidth="1"/>
    <col min="9989" max="9989" width="29.140625" style="27" customWidth="1"/>
    <col min="9990" max="9990" width="33.85546875" style="27" customWidth="1"/>
    <col min="9991" max="9991" width="22.85546875" style="27" customWidth="1"/>
    <col min="9992" max="9992" width="8.85546875" style="27" customWidth="1"/>
    <col min="9993" max="9993" width="30.140625" style="27" customWidth="1"/>
    <col min="9994" max="9994" width="15.85546875" style="27" customWidth="1"/>
    <col min="9995" max="9995" width="18.28515625" style="27" customWidth="1"/>
    <col min="9996" max="10240" width="11.42578125" style="27"/>
    <col min="10241" max="10241" width="36.5703125" style="27" customWidth="1"/>
    <col min="10242" max="10242" width="17" style="27" customWidth="1"/>
    <col min="10243" max="10243" width="16.140625" style="27" customWidth="1"/>
    <col min="10244" max="10244" width="18.28515625" style="27" customWidth="1"/>
    <col min="10245" max="10245" width="29.140625" style="27" customWidth="1"/>
    <col min="10246" max="10246" width="33.85546875" style="27" customWidth="1"/>
    <col min="10247" max="10247" width="22.85546875" style="27" customWidth="1"/>
    <col min="10248" max="10248" width="8.85546875" style="27" customWidth="1"/>
    <col min="10249" max="10249" width="30.140625" style="27" customWidth="1"/>
    <col min="10250" max="10250" width="15.85546875" style="27" customWidth="1"/>
    <col min="10251" max="10251" width="18.28515625" style="27" customWidth="1"/>
    <col min="10252" max="10496" width="11.42578125" style="27"/>
    <col min="10497" max="10497" width="36.5703125" style="27" customWidth="1"/>
    <col min="10498" max="10498" width="17" style="27" customWidth="1"/>
    <col min="10499" max="10499" width="16.140625" style="27" customWidth="1"/>
    <col min="10500" max="10500" width="18.28515625" style="27" customWidth="1"/>
    <col min="10501" max="10501" width="29.140625" style="27" customWidth="1"/>
    <col min="10502" max="10502" width="33.85546875" style="27" customWidth="1"/>
    <col min="10503" max="10503" width="22.85546875" style="27" customWidth="1"/>
    <col min="10504" max="10504" width="8.85546875" style="27" customWidth="1"/>
    <col min="10505" max="10505" width="30.140625" style="27" customWidth="1"/>
    <col min="10506" max="10506" width="15.85546875" style="27" customWidth="1"/>
    <col min="10507" max="10507" width="18.28515625" style="27" customWidth="1"/>
    <col min="10508" max="10752" width="11.42578125" style="27"/>
    <col min="10753" max="10753" width="36.5703125" style="27" customWidth="1"/>
    <col min="10754" max="10754" width="17" style="27" customWidth="1"/>
    <col min="10755" max="10755" width="16.140625" style="27" customWidth="1"/>
    <col min="10756" max="10756" width="18.28515625" style="27" customWidth="1"/>
    <col min="10757" max="10757" width="29.140625" style="27" customWidth="1"/>
    <col min="10758" max="10758" width="33.85546875" style="27" customWidth="1"/>
    <col min="10759" max="10759" width="22.85546875" style="27" customWidth="1"/>
    <col min="10760" max="10760" width="8.85546875" style="27" customWidth="1"/>
    <col min="10761" max="10761" width="30.140625" style="27" customWidth="1"/>
    <col min="10762" max="10762" width="15.85546875" style="27" customWidth="1"/>
    <col min="10763" max="10763" width="18.28515625" style="27" customWidth="1"/>
    <col min="10764" max="11008" width="11.42578125" style="27"/>
    <col min="11009" max="11009" width="36.5703125" style="27" customWidth="1"/>
    <col min="11010" max="11010" width="17" style="27" customWidth="1"/>
    <col min="11011" max="11011" width="16.140625" style="27" customWidth="1"/>
    <col min="11012" max="11012" width="18.28515625" style="27" customWidth="1"/>
    <col min="11013" max="11013" width="29.140625" style="27" customWidth="1"/>
    <col min="11014" max="11014" width="33.85546875" style="27" customWidth="1"/>
    <col min="11015" max="11015" width="22.85546875" style="27" customWidth="1"/>
    <col min="11016" max="11016" width="8.85546875" style="27" customWidth="1"/>
    <col min="11017" max="11017" width="30.140625" style="27" customWidth="1"/>
    <col min="11018" max="11018" width="15.85546875" style="27" customWidth="1"/>
    <col min="11019" max="11019" width="18.28515625" style="27" customWidth="1"/>
    <col min="11020" max="11264" width="11.42578125" style="27"/>
    <col min="11265" max="11265" width="36.5703125" style="27" customWidth="1"/>
    <col min="11266" max="11266" width="17" style="27" customWidth="1"/>
    <col min="11267" max="11267" width="16.140625" style="27" customWidth="1"/>
    <col min="11268" max="11268" width="18.28515625" style="27" customWidth="1"/>
    <col min="11269" max="11269" width="29.140625" style="27" customWidth="1"/>
    <col min="11270" max="11270" width="33.85546875" style="27" customWidth="1"/>
    <col min="11271" max="11271" width="22.85546875" style="27" customWidth="1"/>
    <col min="11272" max="11272" width="8.85546875" style="27" customWidth="1"/>
    <col min="11273" max="11273" width="30.140625" style="27" customWidth="1"/>
    <col min="11274" max="11274" width="15.85546875" style="27" customWidth="1"/>
    <col min="11275" max="11275" width="18.28515625" style="27" customWidth="1"/>
    <col min="11276" max="11520" width="11.42578125" style="27"/>
    <col min="11521" max="11521" width="36.5703125" style="27" customWidth="1"/>
    <col min="11522" max="11522" width="17" style="27" customWidth="1"/>
    <col min="11523" max="11523" width="16.140625" style="27" customWidth="1"/>
    <col min="11524" max="11524" width="18.28515625" style="27" customWidth="1"/>
    <col min="11525" max="11525" width="29.140625" style="27" customWidth="1"/>
    <col min="11526" max="11526" width="33.85546875" style="27" customWidth="1"/>
    <col min="11527" max="11527" width="22.85546875" style="27" customWidth="1"/>
    <col min="11528" max="11528" width="8.85546875" style="27" customWidth="1"/>
    <col min="11529" max="11529" width="30.140625" style="27" customWidth="1"/>
    <col min="11530" max="11530" width="15.85546875" style="27" customWidth="1"/>
    <col min="11531" max="11531" width="18.28515625" style="27" customWidth="1"/>
    <col min="11532" max="11776" width="11.42578125" style="27"/>
    <col min="11777" max="11777" width="36.5703125" style="27" customWidth="1"/>
    <col min="11778" max="11778" width="17" style="27" customWidth="1"/>
    <col min="11779" max="11779" width="16.140625" style="27" customWidth="1"/>
    <col min="11780" max="11780" width="18.28515625" style="27" customWidth="1"/>
    <col min="11781" max="11781" width="29.140625" style="27" customWidth="1"/>
    <col min="11782" max="11782" width="33.85546875" style="27" customWidth="1"/>
    <col min="11783" max="11783" width="22.85546875" style="27" customWidth="1"/>
    <col min="11784" max="11784" width="8.85546875" style="27" customWidth="1"/>
    <col min="11785" max="11785" width="30.140625" style="27" customWidth="1"/>
    <col min="11786" max="11786" width="15.85546875" style="27" customWidth="1"/>
    <col min="11787" max="11787" width="18.28515625" style="27" customWidth="1"/>
    <col min="11788" max="12032" width="11.42578125" style="27"/>
    <col min="12033" max="12033" width="36.5703125" style="27" customWidth="1"/>
    <col min="12034" max="12034" width="17" style="27" customWidth="1"/>
    <col min="12035" max="12035" width="16.140625" style="27" customWidth="1"/>
    <col min="12036" max="12036" width="18.28515625" style="27" customWidth="1"/>
    <col min="12037" max="12037" width="29.140625" style="27" customWidth="1"/>
    <col min="12038" max="12038" width="33.85546875" style="27" customWidth="1"/>
    <col min="12039" max="12039" width="22.85546875" style="27" customWidth="1"/>
    <col min="12040" max="12040" width="8.85546875" style="27" customWidth="1"/>
    <col min="12041" max="12041" width="30.140625" style="27" customWidth="1"/>
    <col min="12042" max="12042" width="15.85546875" style="27" customWidth="1"/>
    <col min="12043" max="12043" width="18.28515625" style="27" customWidth="1"/>
    <col min="12044" max="12288" width="11.42578125" style="27"/>
    <col min="12289" max="12289" width="36.5703125" style="27" customWidth="1"/>
    <col min="12290" max="12290" width="17" style="27" customWidth="1"/>
    <col min="12291" max="12291" width="16.140625" style="27" customWidth="1"/>
    <col min="12292" max="12292" width="18.28515625" style="27" customWidth="1"/>
    <col min="12293" max="12293" width="29.140625" style="27" customWidth="1"/>
    <col min="12294" max="12294" width="33.85546875" style="27" customWidth="1"/>
    <col min="12295" max="12295" width="22.85546875" style="27" customWidth="1"/>
    <col min="12296" max="12296" width="8.85546875" style="27" customWidth="1"/>
    <col min="12297" max="12297" width="30.140625" style="27" customWidth="1"/>
    <col min="12298" max="12298" width="15.85546875" style="27" customWidth="1"/>
    <col min="12299" max="12299" width="18.28515625" style="27" customWidth="1"/>
    <col min="12300" max="12544" width="11.42578125" style="27"/>
    <col min="12545" max="12545" width="36.5703125" style="27" customWidth="1"/>
    <col min="12546" max="12546" width="17" style="27" customWidth="1"/>
    <col min="12547" max="12547" width="16.140625" style="27" customWidth="1"/>
    <col min="12548" max="12548" width="18.28515625" style="27" customWidth="1"/>
    <col min="12549" max="12549" width="29.140625" style="27" customWidth="1"/>
    <col min="12550" max="12550" width="33.85546875" style="27" customWidth="1"/>
    <col min="12551" max="12551" width="22.85546875" style="27" customWidth="1"/>
    <col min="12552" max="12552" width="8.85546875" style="27" customWidth="1"/>
    <col min="12553" max="12553" width="30.140625" style="27" customWidth="1"/>
    <col min="12554" max="12554" width="15.85546875" style="27" customWidth="1"/>
    <col min="12555" max="12555" width="18.28515625" style="27" customWidth="1"/>
    <col min="12556" max="12800" width="11.42578125" style="27"/>
    <col min="12801" max="12801" width="36.5703125" style="27" customWidth="1"/>
    <col min="12802" max="12802" width="17" style="27" customWidth="1"/>
    <col min="12803" max="12803" width="16.140625" style="27" customWidth="1"/>
    <col min="12804" max="12804" width="18.28515625" style="27" customWidth="1"/>
    <col min="12805" max="12805" width="29.140625" style="27" customWidth="1"/>
    <col min="12806" max="12806" width="33.85546875" style="27" customWidth="1"/>
    <col min="12807" max="12807" width="22.85546875" style="27" customWidth="1"/>
    <col min="12808" max="12808" width="8.85546875" style="27" customWidth="1"/>
    <col min="12809" max="12809" width="30.140625" style="27" customWidth="1"/>
    <col min="12810" max="12810" width="15.85546875" style="27" customWidth="1"/>
    <col min="12811" max="12811" width="18.28515625" style="27" customWidth="1"/>
    <col min="12812" max="13056" width="11.42578125" style="27"/>
    <col min="13057" max="13057" width="36.5703125" style="27" customWidth="1"/>
    <col min="13058" max="13058" width="17" style="27" customWidth="1"/>
    <col min="13059" max="13059" width="16.140625" style="27" customWidth="1"/>
    <col min="13060" max="13060" width="18.28515625" style="27" customWidth="1"/>
    <col min="13061" max="13061" width="29.140625" style="27" customWidth="1"/>
    <col min="13062" max="13062" width="33.85546875" style="27" customWidth="1"/>
    <col min="13063" max="13063" width="22.85546875" style="27" customWidth="1"/>
    <col min="13064" max="13064" width="8.85546875" style="27" customWidth="1"/>
    <col min="13065" max="13065" width="30.140625" style="27" customWidth="1"/>
    <col min="13066" max="13066" width="15.85546875" style="27" customWidth="1"/>
    <col min="13067" max="13067" width="18.28515625" style="27" customWidth="1"/>
    <col min="13068" max="13312" width="11.42578125" style="27"/>
    <col min="13313" max="13313" width="36.5703125" style="27" customWidth="1"/>
    <col min="13314" max="13314" width="17" style="27" customWidth="1"/>
    <col min="13315" max="13315" width="16.140625" style="27" customWidth="1"/>
    <col min="13316" max="13316" width="18.28515625" style="27" customWidth="1"/>
    <col min="13317" max="13317" width="29.140625" style="27" customWidth="1"/>
    <col min="13318" max="13318" width="33.85546875" style="27" customWidth="1"/>
    <col min="13319" max="13319" width="22.85546875" style="27" customWidth="1"/>
    <col min="13320" max="13320" width="8.85546875" style="27" customWidth="1"/>
    <col min="13321" max="13321" width="30.140625" style="27" customWidth="1"/>
    <col min="13322" max="13322" width="15.85546875" style="27" customWidth="1"/>
    <col min="13323" max="13323" width="18.28515625" style="27" customWidth="1"/>
    <col min="13324" max="13568" width="11.42578125" style="27"/>
    <col min="13569" max="13569" width="36.5703125" style="27" customWidth="1"/>
    <col min="13570" max="13570" width="17" style="27" customWidth="1"/>
    <col min="13571" max="13571" width="16.140625" style="27" customWidth="1"/>
    <col min="13572" max="13572" width="18.28515625" style="27" customWidth="1"/>
    <col min="13573" max="13573" width="29.140625" style="27" customWidth="1"/>
    <col min="13574" max="13574" width="33.85546875" style="27" customWidth="1"/>
    <col min="13575" max="13575" width="22.85546875" style="27" customWidth="1"/>
    <col min="13576" max="13576" width="8.85546875" style="27" customWidth="1"/>
    <col min="13577" max="13577" width="30.140625" style="27" customWidth="1"/>
    <col min="13578" max="13578" width="15.85546875" style="27" customWidth="1"/>
    <col min="13579" max="13579" width="18.28515625" style="27" customWidth="1"/>
    <col min="13580" max="13824" width="11.42578125" style="27"/>
    <col min="13825" max="13825" width="36.5703125" style="27" customWidth="1"/>
    <col min="13826" max="13826" width="17" style="27" customWidth="1"/>
    <col min="13827" max="13827" width="16.140625" style="27" customWidth="1"/>
    <col min="13828" max="13828" width="18.28515625" style="27" customWidth="1"/>
    <col min="13829" max="13829" width="29.140625" style="27" customWidth="1"/>
    <col min="13830" max="13830" width="33.85546875" style="27" customWidth="1"/>
    <col min="13831" max="13831" width="22.85546875" style="27" customWidth="1"/>
    <col min="13832" max="13832" width="8.85546875" style="27" customWidth="1"/>
    <col min="13833" max="13833" width="30.140625" style="27" customWidth="1"/>
    <col min="13834" max="13834" width="15.85546875" style="27" customWidth="1"/>
    <col min="13835" max="13835" width="18.28515625" style="27" customWidth="1"/>
    <col min="13836" max="14080" width="11.42578125" style="27"/>
    <col min="14081" max="14081" width="36.5703125" style="27" customWidth="1"/>
    <col min="14082" max="14082" width="17" style="27" customWidth="1"/>
    <col min="14083" max="14083" width="16.140625" style="27" customWidth="1"/>
    <col min="14084" max="14084" width="18.28515625" style="27" customWidth="1"/>
    <col min="14085" max="14085" width="29.140625" style="27" customWidth="1"/>
    <col min="14086" max="14086" width="33.85546875" style="27" customWidth="1"/>
    <col min="14087" max="14087" width="22.85546875" style="27" customWidth="1"/>
    <col min="14088" max="14088" width="8.85546875" style="27" customWidth="1"/>
    <col min="14089" max="14089" width="30.140625" style="27" customWidth="1"/>
    <col min="14090" max="14090" width="15.85546875" style="27" customWidth="1"/>
    <col min="14091" max="14091" width="18.28515625" style="27" customWidth="1"/>
    <col min="14092" max="14336" width="11.42578125" style="27"/>
    <col min="14337" max="14337" width="36.5703125" style="27" customWidth="1"/>
    <col min="14338" max="14338" width="17" style="27" customWidth="1"/>
    <col min="14339" max="14339" width="16.140625" style="27" customWidth="1"/>
    <col min="14340" max="14340" width="18.28515625" style="27" customWidth="1"/>
    <col min="14341" max="14341" width="29.140625" style="27" customWidth="1"/>
    <col min="14342" max="14342" width="33.85546875" style="27" customWidth="1"/>
    <col min="14343" max="14343" width="22.85546875" style="27" customWidth="1"/>
    <col min="14344" max="14344" width="8.85546875" style="27" customWidth="1"/>
    <col min="14345" max="14345" width="30.140625" style="27" customWidth="1"/>
    <col min="14346" max="14346" width="15.85546875" style="27" customWidth="1"/>
    <col min="14347" max="14347" width="18.28515625" style="27" customWidth="1"/>
    <col min="14348" max="14592" width="11.42578125" style="27"/>
    <col min="14593" max="14593" width="36.5703125" style="27" customWidth="1"/>
    <col min="14594" max="14594" width="17" style="27" customWidth="1"/>
    <col min="14595" max="14595" width="16.140625" style="27" customWidth="1"/>
    <col min="14596" max="14596" width="18.28515625" style="27" customWidth="1"/>
    <col min="14597" max="14597" width="29.140625" style="27" customWidth="1"/>
    <col min="14598" max="14598" width="33.85546875" style="27" customWidth="1"/>
    <col min="14599" max="14599" width="22.85546875" style="27" customWidth="1"/>
    <col min="14600" max="14600" width="8.85546875" style="27" customWidth="1"/>
    <col min="14601" max="14601" width="30.140625" style="27" customWidth="1"/>
    <col min="14602" max="14602" width="15.85546875" style="27" customWidth="1"/>
    <col min="14603" max="14603" width="18.28515625" style="27" customWidth="1"/>
    <col min="14604" max="14848" width="11.42578125" style="27"/>
    <col min="14849" max="14849" width="36.5703125" style="27" customWidth="1"/>
    <col min="14850" max="14850" width="17" style="27" customWidth="1"/>
    <col min="14851" max="14851" width="16.140625" style="27" customWidth="1"/>
    <col min="14852" max="14852" width="18.28515625" style="27" customWidth="1"/>
    <col min="14853" max="14853" width="29.140625" style="27" customWidth="1"/>
    <col min="14854" max="14854" width="33.85546875" style="27" customWidth="1"/>
    <col min="14855" max="14855" width="22.85546875" style="27" customWidth="1"/>
    <col min="14856" max="14856" width="8.85546875" style="27" customWidth="1"/>
    <col min="14857" max="14857" width="30.140625" style="27" customWidth="1"/>
    <col min="14858" max="14858" width="15.85546875" style="27" customWidth="1"/>
    <col min="14859" max="14859" width="18.28515625" style="27" customWidth="1"/>
    <col min="14860" max="15104" width="11.42578125" style="27"/>
    <col min="15105" max="15105" width="36.5703125" style="27" customWidth="1"/>
    <col min="15106" max="15106" width="17" style="27" customWidth="1"/>
    <col min="15107" max="15107" width="16.140625" style="27" customWidth="1"/>
    <col min="15108" max="15108" width="18.28515625" style="27" customWidth="1"/>
    <col min="15109" max="15109" width="29.140625" style="27" customWidth="1"/>
    <col min="15110" max="15110" width="33.85546875" style="27" customWidth="1"/>
    <col min="15111" max="15111" width="22.85546875" style="27" customWidth="1"/>
    <col min="15112" max="15112" width="8.85546875" style="27" customWidth="1"/>
    <col min="15113" max="15113" width="30.140625" style="27" customWidth="1"/>
    <col min="15114" max="15114" width="15.85546875" style="27" customWidth="1"/>
    <col min="15115" max="15115" width="18.28515625" style="27" customWidth="1"/>
    <col min="15116" max="15360" width="11.42578125" style="27"/>
    <col min="15361" max="15361" width="36.5703125" style="27" customWidth="1"/>
    <col min="15362" max="15362" width="17" style="27" customWidth="1"/>
    <col min="15363" max="15363" width="16.140625" style="27" customWidth="1"/>
    <col min="15364" max="15364" width="18.28515625" style="27" customWidth="1"/>
    <col min="15365" max="15365" width="29.140625" style="27" customWidth="1"/>
    <col min="15366" max="15366" width="33.85546875" style="27" customWidth="1"/>
    <col min="15367" max="15367" width="22.85546875" style="27" customWidth="1"/>
    <col min="15368" max="15368" width="8.85546875" style="27" customWidth="1"/>
    <col min="15369" max="15369" width="30.140625" style="27" customWidth="1"/>
    <col min="15370" max="15370" width="15.85546875" style="27" customWidth="1"/>
    <col min="15371" max="15371" width="18.28515625" style="27" customWidth="1"/>
    <col min="15372" max="15616" width="11.42578125" style="27"/>
    <col min="15617" max="15617" width="36.5703125" style="27" customWidth="1"/>
    <col min="15618" max="15618" width="17" style="27" customWidth="1"/>
    <col min="15619" max="15619" width="16.140625" style="27" customWidth="1"/>
    <col min="15620" max="15620" width="18.28515625" style="27" customWidth="1"/>
    <col min="15621" max="15621" width="29.140625" style="27" customWidth="1"/>
    <col min="15622" max="15622" width="33.85546875" style="27" customWidth="1"/>
    <col min="15623" max="15623" width="22.85546875" style="27" customWidth="1"/>
    <col min="15624" max="15624" width="8.85546875" style="27" customWidth="1"/>
    <col min="15625" max="15625" width="30.140625" style="27" customWidth="1"/>
    <col min="15626" max="15626" width="15.85546875" style="27" customWidth="1"/>
    <col min="15627" max="15627" width="18.28515625" style="27" customWidth="1"/>
    <col min="15628" max="15872" width="11.42578125" style="27"/>
    <col min="15873" max="15873" width="36.5703125" style="27" customWidth="1"/>
    <col min="15874" max="15874" width="17" style="27" customWidth="1"/>
    <col min="15875" max="15875" width="16.140625" style="27" customWidth="1"/>
    <col min="15876" max="15876" width="18.28515625" style="27" customWidth="1"/>
    <col min="15877" max="15877" width="29.140625" style="27" customWidth="1"/>
    <col min="15878" max="15878" width="33.85546875" style="27" customWidth="1"/>
    <col min="15879" max="15879" width="22.85546875" style="27" customWidth="1"/>
    <col min="15880" max="15880" width="8.85546875" style="27" customWidth="1"/>
    <col min="15881" max="15881" width="30.140625" style="27" customWidth="1"/>
    <col min="15882" max="15882" width="15.85546875" style="27" customWidth="1"/>
    <col min="15883" max="15883" width="18.28515625" style="27" customWidth="1"/>
    <col min="15884" max="16128" width="11.42578125" style="27"/>
    <col min="16129" max="16129" width="36.5703125" style="27" customWidth="1"/>
    <col min="16130" max="16130" width="17" style="27" customWidth="1"/>
    <col min="16131" max="16131" width="16.140625" style="27" customWidth="1"/>
    <col min="16132" max="16132" width="18.28515625" style="27" customWidth="1"/>
    <col min="16133" max="16133" width="29.140625" style="27" customWidth="1"/>
    <col min="16134" max="16134" width="33.85546875" style="27" customWidth="1"/>
    <col min="16135" max="16135" width="22.85546875" style="27" customWidth="1"/>
    <col min="16136" max="16136" width="8.85546875" style="27" customWidth="1"/>
    <col min="16137" max="16137" width="30.140625" style="27" customWidth="1"/>
    <col min="16138" max="16138" width="15.85546875" style="27" customWidth="1"/>
    <col min="16139" max="16139" width="18.28515625" style="27" customWidth="1"/>
    <col min="16140" max="16384" width="11.42578125" style="27"/>
  </cols>
  <sheetData>
    <row r="1" spans="1:11" ht="49.5" customHeight="1" x14ac:dyDescent="0.2">
      <c r="A1" s="212" t="s">
        <v>407</v>
      </c>
      <c r="B1" s="213"/>
      <c r="C1" s="214"/>
      <c r="D1" s="286" t="s">
        <v>408</v>
      </c>
      <c r="E1" s="287"/>
      <c r="F1" s="288"/>
      <c r="G1" s="169"/>
    </row>
    <row r="2" spans="1:11" ht="30.75" customHeight="1" x14ac:dyDescent="0.2">
      <c r="A2" s="212" t="s">
        <v>2</v>
      </c>
      <c r="B2" s="213"/>
      <c r="C2" s="214"/>
      <c r="D2" s="244" t="s">
        <v>86</v>
      </c>
      <c r="E2" s="245"/>
      <c r="F2" s="246"/>
      <c r="G2" s="169"/>
    </row>
    <row r="3" spans="1:11" ht="33" customHeight="1" x14ac:dyDescent="0.2">
      <c r="A3" s="233" t="s">
        <v>409</v>
      </c>
      <c r="B3" s="234"/>
      <c r="C3" s="234"/>
      <c r="D3" s="234"/>
      <c r="E3" s="235"/>
      <c r="F3" s="234" t="s">
        <v>4</v>
      </c>
      <c r="G3" s="235"/>
    </row>
    <row r="4" spans="1:11" s="24" customFormat="1" ht="28.5" customHeight="1" x14ac:dyDescent="0.2">
      <c r="A4" s="289" t="s">
        <v>89</v>
      </c>
      <c r="B4" s="284" t="s">
        <v>410</v>
      </c>
      <c r="C4" s="282" t="s">
        <v>411</v>
      </c>
      <c r="D4" s="291"/>
      <c r="E4" s="284" t="s">
        <v>412</v>
      </c>
      <c r="F4" s="284" t="s">
        <v>413</v>
      </c>
      <c r="G4" s="175" t="s">
        <v>14</v>
      </c>
      <c r="H4" s="85"/>
    </row>
    <row r="5" spans="1:11" s="24" customFormat="1" ht="28.5" customHeight="1" x14ac:dyDescent="0.2">
      <c r="A5" s="290"/>
      <c r="B5" s="226"/>
      <c r="C5" s="2" t="s">
        <v>414</v>
      </c>
      <c r="D5" s="1" t="s">
        <v>415</v>
      </c>
      <c r="E5" s="226"/>
      <c r="F5" s="226"/>
      <c r="G5" s="175"/>
      <c r="H5" s="85"/>
      <c r="I5" s="86"/>
    </row>
    <row r="6" spans="1:11" s="24" customFormat="1" ht="24.95" customHeight="1" x14ac:dyDescent="0.2">
      <c r="A6" s="87" t="s">
        <v>416</v>
      </c>
      <c r="B6" s="5"/>
      <c r="C6" s="5"/>
      <c r="D6" s="5"/>
      <c r="E6" s="5"/>
      <c r="F6" s="5"/>
      <c r="G6" s="88"/>
      <c r="H6" s="89"/>
    </row>
    <row r="7" spans="1:11" s="24" customFormat="1" ht="15" customHeight="1" x14ac:dyDescent="0.2">
      <c r="A7" s="90" t="s">
        <v>417</v>
      </c>
      <c r="B7" s="5"/>
      <c r="C7" s="5"/>
      <c r="D7" s="5"/>
      <c r="E7" s="5"/>
      <c r="F7" s="5"/>
      <c r="G7" s="88"/>
      <c r="H7" s="89"/>
    </row>
    <row r="8" spans="1:11" s="24" customFormat="1" ht="15" customHeight="1" x14ac:dyDescent="0.2">
      <c r="A8" s="90" t="s">
        <v>418</v>
      </c>
      <c r="B8" s="5"/>
      <c r="C8" s="5"/>
      <c r="D8" s="5"/>
      <c r="E8" s="5"/>
      <c r="F8" s="5"/>
      <c r="G8" s="88"/>
      <c r="H8" s="89"/>
      <c r="K8" s="91"/>
    </row>
    <row r="9" spans="1:11" s="24" customFormat="1" ht="15" customHeight="1" x14ac:dyDescent="0.2">
      <c r="A9" s="90" t="s">
        <v>419</v>
      </c>
      <c r="B9" s="5"/>
      <c r="C9" s="5"/>
      <c r="D9" s="5"/>
      <c r="E9" s="5"/>
      <c r="F9" s="5"/>
      <c r="G9" s="88"/>
      <c r="H9" s="89"/>
      <c r="K9" s="277"/>
    </row>
    <row r="10" spans="1:11" s="24" customFormat="1" ht="15" customHeight="1" x14ac:dyDescent="0.2">
      <c r="A10" s="90" t="s">
        <v>420</v>
      </c>
      <c r="B10" s="5"/>
      <c r="C10" s="5"/>
      <c r="D10" s="5"/>
      <c r="E10" s="5"/>
      <c r="F10" s="5"/>
      <c r="G10" s="88"/>
      <c r="H10" s="89"/>
      <c r="K10" s="277"/>
    </row>
    <row r="11" spans="1:11" s="24" customFormat="1" ht="15" customHeight="1" x14ac:dyDescent="0.2">
      <c r="A11" s="90" t="s">
        <v>421</v>
      </c>
      <c r="B11" s="5"/>
      <c r="C11" s="5"/>
      <c r="D11" s="5"/>
      <c r="E11" s="5"/>
      <c r="F11" s="5"/>
      <c r="G11" s="88"/>
      <c r="H11" s="89"/>
    </row>
    <row r="12" spans="1:11" s="24" customFormat="1" ht="17.25" customHeight="1" x14ac:dyDescent="0.2">
      <c r="A12" s="87" t="s">
        <v>351</v>
      </c>
      <c r="B12" s="51">
        <f>SUM(B6:B11)</f>
        <v>0</v>
      </c>
      <c r="C12" s="51">
        <f>SUM(C6:C11)</f>
        <v>0</v>
      </c>
      <c r="D12" s="51">
        <f>SUM(D6:D11)</f>
        <v>0</v>
      </c>
      <c r="E12" s="51">
        <f>SUM(E6:E11)</f>
        <v>0</v>
      </c>
      <c r="F12" s="51">
        <f>SUM(F6:F11)</f>
        <v>0</v>
      </c>
      <c r="G12" s="6"/>
      <c r="H12" s="89"/>
    </row>
    <row r="13" spans="1:11" s="24" customFormat="1" ht="18" customHeight="1" x14ac:dyDescent="0.2">
      <c r="A13" s="92"/>
      <c r="B13" s="51"/>
      <c r="C13" s="93"/>
      <c r="D13" s="94"/>
      <c r="E13" s="95"/>
      <c r="F13" s="96"/>
      <c r="G13" s="6"/>
      <c r="H13" s="89"/>
    </row>
    <row r="14" spans="1:11" s="24" customFormat="1" ht="21.75" customHeight="1" x14ac:dyDescent="0.2">
      <c r="A14" s="278" t="s">
        <v>422</v>
      </c>
      <c r="B14" s="97"/>
      <c r="C14" s="280" t="s">
        <v>411</v>
      </c>
      <c r="D14" s="281"/>
      <c r="E14" s="282" t="s">
        <v>423</v>
      </c>
      <c r="F14" s="284" t="s">
        <v>424</v>
      </c>
      <c r="G14" s="6"/>
      <c r="H14" s="89"/>
    </row>
    <row r="15" spans="1:11" s="24" customFormat="1" ht="24.95" customHeight="1" x14ac:dyDescent="0.2">
      <c r="A15" s="279"/>
      <c r="B15" s="98"/>
      <c r="C15" s="2" t="s">
        <v>414</v>
      </c>
      <c r="D15" s="1" t="s">
        <v>415</v>
      </c>
      <c r="E15" s="283"/>
      <c r="F15" s="226"/>
      <c r="G15" s="6"/>
      <c r="H15" s="89"/>
    </row>
    <row r="16" spans="1:11" s="24" customFormat="1" ht="15" customHeight="1" x14ac:dyDescent="0.2">
      <c r="A16" s="90" t="s">
        <v>425</v>
      </c>
      <c r="B16" s="5"/>
      <c r="C16" s="5"/>
      <c r="D16" s="5"/>
      <c r="E16" s="5"/>
      <c r="F16" s="99"/>
      <c r="G16" s="88"/>
      <c r="H16" s="89"/>
    </row>
    <row r="17" spans="1:8" s="24" customFormat="1" ht="15" customHeight="1" x14ac:dyDescent="0.2">
      <c r="A17" s="90" t="s">
        <v>426</v>
      </c>
      <c r="B17" s="5"/>
      <c r="C17" s="5"/>
      <c r="D17" s="5"/>
      <c r="E17" s="5"/>
      <c r="F17" s="5"/>
      <c r="G17" s="88"/>
      <c r="H17" s="89"/>
    </row>
    <row r="18" spans="1:8" s="24" customFormat="1" ht="15" customHeight="1" x14ac:dyDescent="0.2">
      <c r="A18" s="90" t="s">
        <v>427</v>
      </c>
      <c r="B18" s="5"/>
      <c r="C18" s="5"/>
      <c r="D18" s="5"/>
      <c r="E18" s="5"/>
      <c r="F18" s="5"/>
      <c r="G18" s="88"/>
      <c r="H18" s="89"/>
    </row>
    <row r="19" spans="1:8" s="24" customFormat="1" ht="15" customHeight="1" x14ac:dyDescent="0.2">
      <c r="A19" s="90" t="s">
        <v>428</v>
      </c>
      <c r="B19" s="5"/>
      <c r="C19" s="5"/>
      <c r="D19" s="5"/>
      <c r="E19" s="5"/>
      <c r="F19" s="5"/>
      <c r="G19" s="88"/>
      <c r="H19" s="89"/>
    </row>
    <row r="20" spans="1:8" s="24" customFormat="1" ht="15" customHeight="1" x14ac:dyDescent="0.2">
      <c r="A20" s="90" t="s">
        <v>429</v>
      </c>
      <c r="B20" s="5"/>
      <c r="C20" s="5"/>
      <c r="D20" s="5"/>
      <c r="E20" s="5"/>
      <c r="F20" s="5"/>
      <c r="G20" s="88"/>
      <c r="H20" s="89"/>
    </row>
    <row r="21" spans="1:8" s="24" customFormat="1" ht="15" customHeight="1" x14ac:dyDescent="0.2">
      <c r="A21" s="90" t="s">
        <v>430</v>
      </c>
      <c r="B21" s="5"/>
      <c r="C21" s="5"/>
      <c r="D21" s="5"/>
      <c r="E21" s="5"/>
      <c r="F21" s="5"/>
      <c r="G21" s="88"/>
      <c r="H21" s="89"/>
    </row>
    <row r="22" spans="1:8" s="24" customFormat="1" ht="15" customHeight="1" x14ac:dyDescent="0.2">
      <c r="A22" s="87" t="s">
        <v>351</v>
      </c>
      <c r="B22" s="5"/>
      <c r="C22" s="5"/>
      <c r="D22" s="5"/>
      <c r="E22" s="5"/>
      <c r="F22" s="5"/>
      <c r="G22" s="6"/>
      <c r="H22" s="89"/>
    </row>
    <row r="23" spans="1:8" s="24" customFormat="1" ht="15" customHeight="1" x14ac:dyDescent="0.2">
      <c r="A23" s="87" t="s">
        <v>431</v>
      </c>
      <c r="B23" s="51">
        <f>+B12+B22</f>
        <v>0</v>
      </c>
      <c r="C23" s="51">
        <f>+C12+C22</f>
        <v>0</v>
      </c>
      <c r="D23" s="51">
        <f>+D12+D22</f>
        <v>0</v>
      </c>
      <c r="E23" s="51">
        <f>+E12+E22</f>
        <v>0</v>
      </c>
      <c r="F23" s="51">
        <f>+F12+F22</f>
        <v>0</v>
      </c>
      <c r="G23" s="6"/>
      <c r="H23" s="89"/>
    </row>
    <row r="24" spans="1:8" s="24" customFormat="1" ht="26.25" customHeight="1" x14ac:dyDescent="0.2">
      <c r="A24" s="285"/>
      <c r="B24" s="285"/>
      <c r="C24" s="285"/>
      <c r="D24" s="285"/>
      <c r="E24" s="285"/>
      <c r="F24" s="285"/>
      <c r="G24" s="285"/>
    </row>
    <row r="25" spans="1:8" s="24" customFormat="1" ht="18" customHeight="1" x14ac:dyDescent="0.2">
      <c r="A25" s="242" t="s">
        <v>113</v>
      </c>
      <c r="B25" s="242"/>
      <c r="C25" s="242"/>
      <c r="D25" s="242"/>
      <c r="E25" s="242"/>
      <c r="F25" s="242"/>
      <c r="G25" s="242"/>
    </row>
  </sheetData>
  <mergeCells count="20">
    <mergeCell ref="G4:G5"/>
    <mergeCell ref="A1:C1"/>
    <mergeCell ref="D1:F1"/>
    <mergeCell ref="G1:G2"/>
    <mergeCell ref="A2:C2"/>
    <mergeCell ref="D2:F2"/>
    <mergeCell ref="A3:E3"/>
    <mergeCell ref="F3:G3"/>
    <mergeCell ref="A4:A5"/>
    <mergeCell ref="B4:B5"/>
    <mergeCell ref="C4:D4"/>
    <mergeCell ref="E4:E5"/>
    <mergeCell ref="F4:F5"/>
    <mergeCell ref="A25:G25"/>
    <mergeCell ref="K9:K10"/>
    <mergeCell ref="A14:A15"/>
    <mergeCell ref="C14:D14"/>
    <mergeCell ref="E14:E15"/>
    <mergeCell ref="F14:F15"/>
    <mergeCell ref="A24:G24"/>
  </mergeCells>
  <printOptions horizontalCentered="1" verticalCentered="1"/>
  <pageMargins left="0.35433070866141736" right="0.19685039370078741" top="0.78740157480314965" bottom="0.39370078740157483" header="0.19685039370078741" footer="0.19685039370078741"/>
  <pageSetup paperSize="14" scale="79" orientation="landscape" r:id="rId1"/>
  <headerFooter alignWithMargins="0">
    <oddFooter xml:space="preserve">&amp;C&amp;8
&amp;R&amp;8PÁGINA &amp;P DE &amp;N                                          </oddFooter>
  </headerFooter>
  <colBreaks count="1" manualBreakCount="1">
    <brk id="7" max="24" man="1"/>
  </colBreaks>
  <drawing r:id="rId2"/>
  <legacyDrawing r:id="rId3"/>
  <oleObjects>
    <mc:AlternateContent xmlns:mc="http://schemas.openxmlformats.org/markup-compatibility/2006">
      <mc:Choice Requires="x14">
        <oleObject progId="Word.Document.8" shapeId="24577" r:id="rId4">
          <objectPr defaultSize="0" autoPict="0" r:id="rId5">
            <anchor moveWithCells="1">
              <from>
                <xdr:col>7</xdr:col>
                <xdr:colOff>323850</xdr:colOff>
                <xdr:row>0</xdr:row>
                <xdr:rowOff>219075</xdr:rowOff>
              </from>
              <to>
                <xdr:col>20</xdr:col>
                <xdr:colOff>9525</xdr:colOff>
                <xdr:row>19</xdr:row>
                <xdr:rowOff>9525</xdr:rowOff>
              </to>
            </anchor>
          </objectPr>
        </oleObject>
      </mc:Choice>
      <mc:Fallback>
        <oleObject progId="Word.Document.8" shapeId="24577"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3"/>
  <sheetViews>
    <sheetView view="pageBreakPreview" zoomScale="89" zoomScaleNormal="115" zoomScaleSheetLayoutView="89" workbookViewId="0">
      <selection activeCell="G36" sqref="G36"/>
    </sheetView>
  </sheetViews>
  <sheetFormatPr baseColWidth="10" defaultRowHeight="12.75" x14ac:dyDescent="0.2"/>
  <cols>
    <col min="1" max="1" width="36.5703125" style="27" customWidth="1"/>
    <col min="2" max="5" width="14.7109375" style="27" customWidth="1"/>
    <col min="6" max="6" width="17.5703125" style="27" customWidth="1"/>
    <col min="7" max="7" width="14.7109375" style="27" customWidth="1"/>
    <col min="8" max="9" width="14.85546875" style="27" customWidth="1"/>
    <col min="10" max="10" width="14.7109375" style="27" customWidth="1"/>
    <col min="11" max="12" width="15.5703125" style="27" customWidth="1"/>
    <col min="13" max="13" width="15.42578125" style="27" customWidth="1"/>
    <col min="14" max="14" width="13" style="27" customWidth="1"/>
    <col min="15" max="15" width="18.7109375" style="27" customWidth="1"/>
    <col min="16" max="16" width="8.85546875" style="27" customWidth="1"/>
    <col min="17" max="17" width="17.85546875" style="27" bestFit="1" customWidth="1"/>
    <col min="18" max="18" width="15.85546875" style="27" customWidth="1"/>
    <col min="19" max="19" width="18.28515625" style="27" customWidth="1"/>
    <col min="20" max="29" width="11.42578125" style="27"/>
    <col min="30" max="30" width="6.140625" style="27" customWidth="1"/>
    <col min="31" max="16384" width="11.42578125" style="27"/>
  </cols>
  <sheetData>
    <row r="1" spans="1:19" ht="69" customHeight="1" x14ac:dyDescent="0.2">
      <c r="A1" s="212" t="s">
        <v>432</v>
      </c>
      <c r="B1" s="213"/>
      <c r="C1" s="214"/>
      <c r="D1" s="169" t="s">
        <v>433</v>
      </c>
      <c r="E1" s="169"/>
      <c r="F1" s="169"/>
      <c r="G1" s="169"/>
      <c r="H1" s="169"/>
      <c r="I1" s="169"/>
      <c r="J1" s="169"/>
      <c r="K1" s="169"/>
      <c r="L1" s="169"/>
      <c r="M1" s="169"/>
      <c r="N1" s="215"/>
      <c r="O1" s="215"/>
    </row>
    <row r="2" spans="1:19" ht="69" customHeight="1" x14ac:dyDescent="0.2">
      <c r="A2" s="212" t="s">
        <v>2</v>
      </c>
      <c r="B2" s="213"/>
      <c r="C2" s="214"/>
      <c r="D2" s="215" t="s">
        <v>86</v>
      </c>
      <c r="E2" s="215"/>
      <c r="F2" s="215"/>
      <c r="G2" s="215"/>
      <c r="H2" s="215"/>
      <c r="I2" s="215"/>
      <c r="J2" s="215"/>
      <c r="K2" s="215"/>
      <c r="L2" s="215"/>
      <c r="M2" s="215"/>
      <c r="N2" s="253" t="s">
        <v>4</v>
      </c>
      <c r="O2" s="253"/>
    </row>
    <row r="3" spans="1:19" s="24" customFormat="1" ht="24.75" customHeight="1" x14ac:dyDescent="0.2">
      <c r="A3" s="289" t="s">
        <v>89</v>
      </c>
      <c r="B3" s="284" t="s">
        <v>434</v>
      </c>
      <c r="C3" s="284" t="s">
        <v>435</v>
      </c>
      <c r="D3" s="284" t="s">
        <v>436</v>
      </c>
      <c r="E3" s="284" t="s">
        <v>437</v>
      </c>
      <c r="F3" s="284" t="s">
        <v>438</v>
      </c>
      <c r="G3" s="283" t="s">
        <v>439</v>
      </c>
      <c r="H3" s="292"/>
      <c r="I3" s="292"/>
      <c r="J3" s="292"/>
      <c r="K3" s="282" t="s">
        <v>440</v>
      </c>
      <c r="L3" s="291"/>
      <c r="M3" s="284" t="s">
        <v>441</v>
      </c>
      <c r="N3" s="284" t="s">
        <v>442</v>
      </c>
      <c r="O3" s="175" t="s">
        <v>14</v>
      </c>
      <c r="P3" s="85"/>
    </row>
    <row r="4" spans="1:19" s="24" customFormat="1" ht="63" customHeight="1" x14ac:dyDescent="0.2">
      <c r="A4" s="289"/>
      <c r="B4" s="294"/>
      <c r="C4" s="294"/>
      <c r="D4" s="294"/>
      <c r="E4" s="294"/>
      <c r="F4" s="294"/>
      <c r="G4" s="280" t="s">
        <v>443</v>
      </c>
      <c r="H4" s="281"/>
      <c r="I4" s="280" t="s">
        <v>444</v>
      </c>
      <c r="J4" s="281"/>
      <c r="K4" s="292"/>
      <c r="L4" s="293"/>
      <c r="M4" s="294"/>
      <c r="N4" s="294"/>
      <c r="O4" s="175"/>
      <c r="P4" s="85"/>
    </row>
    <row r="5" spans="1:19" s="24" customFormat="1" ht="27.75" customHeight="1" x14ac:dyDescent="0.2">
      <c r="A5" s="290"/>
      <c r="B5" s="226"/>
      <c r="C5" s="226"/>
      <c r="D5" s="226"/>
      <c r="E5" s="226"/>
      <c r="F5" s="226"/>
      <c r="G5" s="2" t="s">
        <v>414</v>
      </c>
      <c r="H5" s="1" t="s">
        <v>415</v>
      </c>
      <c r="I5" s="2" t="s">
        <v>414</v>
      </c>
      <c r="J5" s="1" t="s">
        <v>415</v>
      </c>
      <c r="K5" s="100" t="s">
        <v>445</v>
      </c>
      <c r="L5" s="2" t="s">
        <v>446</v>
      </c>
      <c r="M5" s="226"/>
      <c r="N5" s="226"/>
      <c r="O5" s="175"/>
      <c r="P5" s="85"/>
    </row>
    <row r="6" spans="1:19" s="24" customFormat="1" ht="27.75" customHeight="1" x14ac:dyDescent="0.2">
      <c r="A6" s="101" t="s">
        <v>447</v>
      </c>
      <c r="B6" s="102"/>
      <c r="C6" s="102"/>
      <c r="D6" s="102"/>
      <c r="E6" s="102"/>
      <c r="F6" s="103"/>
      <c r="G6" s="103"/>
      <c r="H6" s="103"/>
      <c r="I6" s="104"/>
      <c r="J6" s="105"/>
      <c r="K6" s="106"/>
      <c r="L6" s="104"/>
      <c r="M6" s="104"/>
      <c r="N6" s="104"/>
      <c r="O6" s="107"/>
      <c r="P6" s="89"/>
    </row>
    <row r="7" spans="1:19" s="24" customFormat="1" ht="15" customHeight="1" x14ac:dyDescent="0.2">
      <c r="A7" s="90" t="s">
        <v>417</v>
      </c>
      <c r="B7" s="108"/>
      <c r="C7" s="108"/>
      <c r="D7" s="108"/>
      <c r="E7" s="108"/>
      <c r="F7" s="109"/>
      <c r="G7" s="109"/>
      <c r="H7" s="109"/>
      <c r="I7" s="109"/>
      <c r="J7" s="109"/>
      <c r="K7" s="110"/>
      <c r="L7" s="5"/>
      <c r="M7" s="5"/>
      <c r="N7" s="5"/>
      <c r="O7" s="88"/>
      <c r="P7" s="89"/>
    </row>
    <row r="8" spans="1:19" s="24" customFormat="1" ht="15" customHeight="1" x14ac:dyDescent="0.2">
      <c r="A8" s="90" t="s">
        <v>418</v>
      </c>
      <c r="B8" s="108"/>
      <c r="C8" s="108"/>
      <c r="D8" s="108"/>
      <c r="E8" s="108"/>
      <c r="F8" s="109"/>
      <c r="G8" s="5"/>
      <c r="H8" s="109"/>
      <c r="I8" s="5"/>
      <c r="J8" s="109"/>
      <c r="K8" s="111"/>
      <c r="L8" s="5"/>
      <c r="M8" s="5"/>
      <c r="N8" s="5"/>
      <c r="O8" s="88"/>
      <c r="P8" s="89"/>
      <c r="S8" s="91"/>
    </row>
    <row r="9" spans="1:19" s="24" customFormat="1" ht="15" customHeight="1" x14ac:dyDescent="0.2">
      <c r="A9" s="90" t="s">
        <v>419</v>
      </c>
      <c r="B9" s="108"/>
      <c r="C9" s="108"/>
      <c r="D9" s="108"/>
      <c r="E9" s="108"/>
      <c r="F9" s="109"/>
      <c r="G9" s="109"/>
      <c r="H9" s="109"/>
      <c r="I9" s="109"/>
      <c r="J9" s="109"/>
      <c r="K9" s="110"/>
      <c r="L9" s="5"/>
      <c r="M9" s="5"/>
      <c r="N9" s="5"/>
      <c r="O9" s="88"/>
      <c r="P9" s="89"/>
      <c r="S9" s="277"/>
    </row>
    <row r="10" spans="1:19" s="24" customFormat="1" ht="15" customHeight="1" x14ac:dyDescent="0.2">
      <c r="A10" s="90" t="s">
        <v>420</v>
      </c>
      <c r="B10" s="108"/>
      <c r="C10" s="108"/>
      <c r="D10" s="108"/>
      <c r="E10" s="108"/>
      <c r="F10" s="109"/>
      <c r="G10" s="109"/>
      <c r="H10" s="109"/>
      <c r="I10" s="109"/>
      <c r="J10" s="109"/>
      <c r="K10" s="111"/>
      <c r="L10" s="5"/>
      <c r="M10" s="5"/>
      <c r="N10" s="5"/>
      <c r="O10" s="88"/>
      <c r="P10" s="89"/>
      <c r="S10" s="277"/>
    </row>
    <row r="11" spans="1:19" s="24" customFormat="1" ht="15" customHeight="1" x14ac:dyDescent="0.2">
      <c r="A11" s="90" t="s">
        <v>421</v>
      </c>
      <c r="B11" s="108"/>
      <c r="C11" s="108"/>
      <c r="D11" s="108"/>
      <c r="E11" s="108"/>
      <c r="F11" s="109"/>
      <c r="G11" s="109"/>
      <c r="H11" s="109"/>
      <c r="I11" s="109"/>
      <c r="J11" s="109"/>
      <c r="K11" s="110"/>
      <c r="L11" s="5"/>
      <c r="M11" s="5"/>
      <c r="N11" s="5"/>
      <c r="O11" s="88"/>
      <c r="P11" s="89"/>
    </row>
    <row r="12" spans="1:19" s="24" customFormat="1" ht="15" customHeight="1" x14ac:dyDescent="0.2">
      <c r="A12" s="112" t="s">
        <v>351</v>
      </c>
      <c r="B12" s="113">
        <f>SUM(B7:B11)</f>
        <v>0</v>
      </c>
      <c r="C12" s="113">
        <f>SUM(C7:C11)</f>
        <v>0</v>
      </c>
      <c r="D12" s="113">
        <f>SUM(D7:D11)</f>
        <v>0</v>
      </c>
      <c r="E12" s="113">
        <f>SUM(E7:E11)</f>
        <v>0</v>
      </c>
      <c r="F12" s="114">
        <f>+B12+D12-E12</f>
        <v>0</v>
      </c>
      <c r="G12" s="115">
        <f>SUM(G6:G11)</f>
        <v>0</v>
      </c>
      <c r="H12" s="115">
        <f>SUM(H6:H11)</f>
        <v>0</v>
      </c>
      <c r="I12" s="116">
        <f>SUM(I7:I11)</f>
        <v>0</v>
      </c>
      <c r="J12" s="116">
        <f>SUM(J7:J11)</f>
        <v>0</v>
      </c>
      <c r="K12" s="117">
        <f>SUM(K6:K11)</f>
        <v>0</v>
      </c>
      <c r="L12" s="115">
        <f>SUM(L6:L11)</f>
        <v>0</v>
      </c>
      <c r="M12" s="115">
        <f>SUM(L6:L11)</f>
        <v>0</v>
      </c>
      <c r="N12" s="115">
        <f>SUM(N6:N11)</f>
        <v>0</v>
      </c>
      <c r="O12" s="118"/>
      <c r="P12" s="89"/>
    </row>
    <row r="13" spans="1:19" s="24" customFormat="1" ht="27" customHeight="1" x14ac:dyDescent="0.2">
      <c r="A13" s="119" t="s">
        <v>448</v>
      </c>
      <c r="B13" s="120"/>
      <c r="C13" s="120"/>
      <c r="D13" s="120"/>
      <c r="E13" s="120"/>
      <c r="F13" s="120"/>
      <c r="G13" s="121"/>
      <c r="H13" s="121"/>
      <c r="I13" s="122"/>
      <c r="J13" s="123"/>
      <c r="K13" s="124"/>
      <c r="L13" s="121"/>
      <c r="M13" s="121"/>
      <c r="N13" s="121"/>
      <c r="O13" s="125"/>
      <c r="P13" s="89"/>
    </row>
    <row r="14" spans="1:19" s="24" customFormat="1" ht="15" customHeight="1" x14ac:dyDescent="0.2">
      <c r="A14" s="90" t="s">
        <v>425</v>
      </c>
      <c r="B14" s="108"/>
      <c r="C14" s="108"/>
      <c r="D14" s="108"/>
      <c r="E14" s="108"/>
      <c r="F14" s="126"/>
      <c r="G14" s="109"/>
      <c r="H14" s="109"/>
      <c r="I14" s="127"/>
      <c r="J14" s="127"/>
      <c r="K14" s="110"/>
      <c r="L14" s="5"/>
      <c r="M14" s="5"/>
      <c r="N14" s="5"/>
      <c r="O14" s="88"/>
      <c r="P14" s="89"/>
    </row>
    <row r="15" spans="1:19" s="24" customFormat="1" ht="15" customHeight="1" x14ac:dyDescent="0.2">
      <c r="A15" s="90" t="s">
        <v>426</v>
      </c>
      <c r="B15" s="108"/>
      <c r="C15" s="108"/>
      <c r="D15" s="108"/>
      <c r="E15" s="108"/>
      <c r="F15" s="126"/>
      <c r="G15" s="109"/>
      <c r="H15" s="109"/>
      <c r="I15" s="127"/>
      <c r="J15" s="109"/>
      <c r="K15" s="110"/>
      <c r="L15" s="128"/>
      <c r="M15" s="129"/>
      <c r="N15" s="129"/>
      <c r="O15" s="88"/>
      <c r="P15" s="89"/>
    </row>
    <row r="16" spans="1:19" s="24" customFormat="1" ht="15" customHeight="1" x14ac:dyDescent="0.2">
      <c r="A16" s="90" t="s">
        <v>427</v>
      </c>
      <c r="B16" s="130"/>
      <c r="C16" s="130"/>
      <c r="D16" s="108"/>
      <c r="E16" s="108"/>
      <c r="F16" s="126"/>
      <c r="G16" s="109"/>
      <c r="H16" s="109"/>
      <c r="I16" s="127"/>
      <c r="J16" s="127"/>
      <c r="K16" s="110"/>
      <c r="L16" s="5"/>
      <c r="M16" s="5"/>
      <c r="N16" s="5"/>
      <c r="O16" s="88"/>
      <c r="P16" s="89"/>
    </row>
    <row r="17" spans="1:17" s="24" customFormat="1" ht="15" customHeight="1" x14ac:dyDescent="0.2">
      <c r="A17" s="90" t="s">
        <v>428</v>
      </c>
      <c r="B17" s="130"/>
      <c r="C17" s="130"/>
      <c r="D17" s="108"/>
      <c r="E17" s="108"/>
      <c r="F17" s="126"/>
      <c r="G17" s="109"/>
      <c r="H17" s="109"/>
      <c r="I17" s="127"/>
      <c r="J17" s="127"/>
      <c r="K17" s="110"/>
      <c r="L17" s="128"/>
      <c r="M17" s="129"/>
      <c r="N17" s="5"/>
      <c r="O17" s="88"/>
      <c r="P17" s="89"/>
    </row>
    <row r="18" spans="1:17" s="24" customFormat="1" ht="15" customHeight="1" x14ac:dyDescent="0.2">
      <c r="A18" s="90" t="s">
        <v>429</v>
      </c>
      <c r="B18" s="131"/>
      <c r="C18" s="131"/>
      <c r="D18" s="131"/>
      <c r="E18" s="131"/>
      <c r="F18" s="126"/>
      <c r="G18" s="109"/>
      <c r="H18" s="109"/>
      <c r="I18" s="127"/>
      <c r="J18" s="109"/>
      <c r="K18" s="110"/>
      <c r="L18" s="128"/>
      <c r="M18" s="129"/>
      <c r="N18" s="129"/>
      <c r="O18" s="88"/>
      <c r="P18" s="89"/>
    </row>
    <row r="19" spans="1:17" s="24" customFormat="1" ht="15" customHeight="1" x14ac:dyDescent="0.2">
      <c r="A19" s="90" t="s">
        <v>430</v>
      </c>
      <c r="B19" s="132"/>
      <c r="C19" s="132"/>
      <c r="D19" s="108"/>
      <c r="E19" s="108"/>
      <c r="F19" s="126"/>
      <c r="G19" s="109"/>
      <c r="H19" s="109"/>
      <c r="I19" s="127"/>
      <c r="J19" s="127"/>
      <c r="K19" s="110"/>
      <c r="L19" s="5"/>
      <c r="M19" s="5"/>
      <c r="N19" s="5"/>
      <c r="O19" s="88"/>
      <c r="P19" s="89"/>
    </row>
    <row r="20" spans="1:17" s="24" customFormat="1" ht="15" customHeight="1" x14ac:dyDescent="0.2">
      <c r="A20" s="87" t="s">
        <v>351</v>
      </c>
      <c r="B20" s="133">
        <f>SUM(B19)</f>
        <v>0</v>
      </c>
      <c r="C20" s="133"/>
      <c r="D20" s="134">
        <f>SUM(D14:D19)</f>
        <v>0</v>
      </c>
      <c r="E20" s="134"/>
      <c r="F20" s="135">
        <f>SUM(F14:F19)</f>
        <v>0</v>
      </c>
      <c r="G20" s="134">
        <f>SUM(G14:G19)</f>
        <v>0</v>
      </c>
      <c r="H20" s="134">
        <f>SUM(H14:H19)</f>
        <v>0</v>
      </c>
      <c r="I20" s="136">
        <f>SUM(I14:I19)</f>
        <v>0</v>
      </c>
      <c r="J20" s="134">
        <f>SUM(J14:J19)</f>
        <v>0</v>
      </c>
      <c r="K20" s="106"/>
      <c r="L20" s="137">
        <f>SUM(L14:L19)</f>
        <v>0</v>
      </c>
      <c r="M20" s="137">
        <f>SUM(M14:M19)</f>
        <v>0</v>
      </c>
      <c r="N20" s="104">
        <f>SUM(N14:N19)</f>
        <v>0</v>
      </c>
      <c r="O20" s="138"/>
      <c r="P20" s="89"/>
    </row>
    <row r="21" spans="1:17" s="24" customFormat="1" ht="15" customHeight="1" x14ac:dyDescent="0.2">
      <c r="A21" s="87" t="s">
        <v>431</v>
      </c>
      <c r="B21" s="139">
        <f>+B12+B20</f>
        <v>0</v>
      </c>
      <c r="C21" s="139"/>
      <c r="D21" s="139">
        <f>+D12+D20</f>
        <v>0</v>
      </c>
      <c r="E21" s="139"/>
      <c r="F21" s="115">
        <f t="shared" ref="F21:L21" si="0">+F12+F20</f>
        <v>0</v>
      </c>
      <c r="G21" s="115">
        <f t="shared" si="0"/>
        <v>0</v>
      </c>
      <c r="H21" s="115">
        <f t="shared" si="0"/>
        <v>0</v>
      </c>
      <c r="I21" s="140">
        <f t="shared" si="0"/>
        <v>0</v>
      </c>
      <c r="J21" s="115">
        <f t="shared" si="0"/>
        <v>0</v>
      </c>
      <c r="K21" s="117">
        <f t="shared" si="0"/>
        <v>0</v>
      </c>
      <c r="L21" s="115">
        <f t="shared" si="0"/>
        <v>0</v>
      </c>
      <c r="M21" s="115" t="e">
        <f>+#REF!+M20</f>
        <v>#REF!</v>
      </c>
      <c r="N21" s="115">
        <f>+N12+N20</f>
        <v>0</v>
      </c>
      <c r="O21" s="118"/>
      <c r="P21" s="89"/>
      <c r="Q21" s="141"/>
    </row>
    <row r="22" spans="1:17" s="24" customFormat="1" ht="18" customHeight="1" x14ac:dyDescent="0.2">
      <c r="A22" s="295"/>
      <c r="B22" s="296"/>
      <c r="C22" s="296"/>
      <c r="D22" s="296"/>
      <c r="E22" s="296"/>
      <c r="F22" s="296"/>
      <c r="G22" s="296"/>
      <c r="H22" s="296"/>
      <c r="I22" s="296"/>
      <c r="J22" s="297"/>
      <c r="K22" s="295"/>
      <c r="L22" s="296"/>
      <c r="M22" s="296"/>
      <c r="N22" s="296"/>
      <c r="O22" s="297"/>
      <c r="Q22" s="142"/>
    </row>
    <row r="23" spans="1:17" s="24" customFormat="1" ht="38.25" customHeight="1" x14ac:dyDescent="0.2">
      <c r="A23" s="233" t="s">
        <v>449</v>
      </c>
      <c r="B23" s="234"/>
      <c r="C23" s="234"/>
      <c r="D23" s="234"/>
      <c r="E23" s="234"/>
      <c r="F23" s="234"/>
      <c r="G23" s="235"/>
      <c r="H23" s="234" t="s">
        <v>450</v>
      </c>
      <c r="I23" s="234"/>
      <c r="J23" s="234"/>
      <c r="K23" s="234"/>
      <c r="L23" s="234"/>
      <c r="M23" s="234"/>
      <c r="N23" s="234"/>
      <c r="O23" s="235"/>
      <c r="Q23" s="143"/>
    </row>
  </sheetData>
  <mergeCells count="24">
    <mergeCell ref="S9:S10"/>
    <mergeCell ref="A22:J22"/>
    <mergeCell ref="K22:O22"/>
    <mergeCell ref="F3:F5"/>
    <mergeCell ref="A1:C1"/>
    <mergeCell ref="D1:M1"/>
    <mergeCell ref="N1:O1"/>
    <mergeCell ref="A2:C2"/>
    <mergeCell ref="D2:M2"/>
    <mergeCell ref="N2:O2"/>
    <mergeCell ref="A3:A5"/>
    <mergeCell ref="B3:B5"/>
    <mergeCell ref="C3:C5"/>
    <mergeCell ref="D3:D5"/>
    <mergeCell ref="E3:E5"/>
    <mergeCell ref="G3:J3"/>
    <mergeCell ref="A23:G23"/>
    <mergeCell ref="H23:O23"/>
    <mergeCell ref="O3:O5"/>
    <mergeCell ref="G4:H4"/>
    <mergeCell ref="I4:J4"/>
    <mergeCell ref="K3:L4"/>
    <mergeCell ref="M3:M5"/>
    <mergeCell ref="N3:N5"/>
  </mergeCells>
  <printOptions horizontalCentered="1" verticalCentered="1"/>
  <pageMargins left="0.35433070866141736" right="0.19685039370078741" top="0.78740157480314965" bottom="0.39370078740157483" header="0" footer="0"/>
  <pageSetup paperSize="14" scale="61" orientation="landscape" r:id="rId1"/>
  <headerFooter alignWithMargins="0">
    <oddFooter xml:space="preserve">&amp;C&amp;8
&amp;R&amp;8PÁGINA &amp;P DE &amp;N                                          </oddFooter>
  </headerFooter>
  <colBreaks count="1" manualBreakCount="1">
    <brk id="15" max="26" man="1"/>
  </colBreaks>
  <drawing r:id="rId2"/>
  <legacyDrawing r:id="rId3"/>
  <oleObjects>
    <mc:AlternateContent xmlns:mc="http://schemas.openxmlformats.org/markup-compatibility/2006">
      <mc:Choice Requires="x14">
        <oleObject progId="Word.Document.8" shapeId="33793" r:id="rId4">
          <objectPr defaultSize="0" r:id="rId5">
            <anchor moveWithCells="1">
              <from>
                <xdr:col>15</xdr:col>
                <xdr:colOff>133350</xdr:colOff>
                <xdr:row>0</xdr:row>
                <xdr:rowOff>104775</xdr:rowOff>
              </from>
              <to>
                <xdr:col>29</xdr:col>
                <xdr:colOff>266700</xdr:colOff>
                <xdr:row>26</xdr:row>
                <xdr:rowOff>85725</xdr:rowOff>
              </to>
            </anchor>
          </objectPr>
        </oleObject>
      </mc:Choice>
      <mc:Fallback>
        <oleObject progId="Word.Document.8" shapeId="33793"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view="pageBreakPreview" zoomScale="89" zoomScaleNormal="100" zoomScaleSheetLayoutView="89" workbookViewId="0">
      <selection activeCell="F12" sqref="F12"/>
    </sheetView>
  </sheetViews>
  <sheetFormatPr baseColWidth="10" defaultRowHeight="12.75" x14ac:dyDescent="0.2"/>
  <cols>
    <col min="1" max="1" width="18.42578125" style="27" customWidth="1"/>
    <col min="2" max="2" width="14.5703125" style="27" customWidth="1"/>
    <col min="3" max="3" width="19.7109375" style="27" customWidth="1"/>
    <col min="4" max="4" width="18.5703125" style="27" customWidth="1"/>
    <col min="5" max="5" width="19" style="27" customWidth="1"/>
    <col min="6" max="6" width="18.5703125" style="27" customWidth="1"/>
    <col min="7" max="7" width="18.28515625" style="27" customWidth="1"/>
    <col min="8" max="8" width="16.5703125" style="27" customWidth="1"/>
    <col min="9" max="9" width="16.140625" style="27" customWidth="1"/>
    <col min="10" max="256" width="11.42578125" style="27"/>
    <col min="257" max="257" width="18.42578125" style="27" customWidth="1"/>
    <col min="258" max="258" width="14.5703125" style="27" customWidth="1"/>
    <col min="259" max="259" width="19.7109375" style="27" customWidth="1"/>
    <col min="260" max="260" width="18.5703125" style="27" customWidth="1"/>
    <col min="261" max="261" width="19" style="27" customWidth="1"/>
    <col min="262" max="262" width="18.5703125" style="27" customWidth="1"/>
    <col min="263" max="263" width="18.28515625" style="27" customWidth="1"/>
    <col min="264" max="264" width="16.5703125" style="27" customWidth="1"/>
    <col min="265" max="265" width="16.140625" style="27" customWidth="1"/>
    <col min="266" max="512" width="11.42578125" style="27"/>
    <col min="513" max="513" width="18.42578125" style="27" customWidth="1"/>
    <col min="514" max="514" width="14.5703125" style="27" customWidth="1"/>
    <col min="515" max="515" width="19.7109375" style="27" customWidth="1"/>
    <col min="516" max="516" width="18.5703125" style="27" customWidth="1"/>
    <col min="517" max="517" width="19" style="27" customWidth="1"/>
    <col min="518" max="518" width="18.5703125" style="27" customWidth="1"/>
    <col min="519" max="519" width="18.28515625" style="27" customWidth="1"/>
    <col min="520" max="520" width="16.5703125" style="27" customWidth="1"/>
    <col min="521" max="521" width="16.140625" style="27" customWidth="1"/>
    <col min="522" max="768" width="11.42578125" style="27"/>
    <col min="769" max="769" width="18.42578125" style="27" customWidth="1"/>
    <col min="770" max="770" width="14.5703125" style="27" customWidth="1"/>
    <col min="771" max="771" width="19.7109375" style="27" customWidth="1"/>
    <col min="772" max="772" width="18.5703125" style="27" customWidth="1"/>
    <col min="773" max="773" width="19" style="27" customWidth="1"/>
    <col min="774" max="774" width="18.5703125" style="27" customWidth="1"/>
    <col min="775" max="775" width="18.28515625" style="27" customWidth="1"/>
    <col min="776" max="776" width="16.5703125" style="27" customWidth="1"/>
    <col min="777" max="777" width="16.140625" style="27" customWidth="1"/>
    <col min="778" max="1024" width="11.42578125" style="27"/>
    <col min="1025" max="1025" width="18.42578125" style="27" customWidth="1"/>
    <col min="1026" max="1026" width="14.5703125" style="27" customWidth="1"/>
    <col min="1027" max="1027" width="19.7109375" style="27" customWidth="1"/>
    <col min="1028" max="1028" width="18.5703125" style="27" customWidth="1"/>
    <col min="1029" max="1029" width="19" style="27" customWidth="1"/>
    <col min="1030" max="1030" width="18.5703125" style="27" customWidth="1"/>
    <col min="1031" max="1031" width="18.28515625" style="27" customWidth="1"/>
    <col min="1032" max="1032" width="16.5703125" style="27" customWidth="1"/>
    <col min="1033" max="1033" width="16.140625" style="27" customWidth="1"/>
    <col min="1034" max="1280" width="11.42578125" style="27"/>
    <col min="1281" max="1281" width="18.42578125" style="27" customWidth="1"/>
    <col min="1282" max="1282" width="14.5703125" style="27" customWidth="1"/>
    <col min="1283" max="1283" width="19.7109375" style="27" customWidth="1"/>
    <col min="1284" max="1284" width="18.5703125" style="27" customWidth="1"/>
    <col min="1285" max="1285" width="19" style="27" customWidth="1"/>
    <col min="1286" max="1286" width="18.5703125" style="27" customWidth="1"/>
    <col min="1287" max="1287" width="18.28515625" style="27" customWidth="1"/>
    <col min="1288" max="1288" width="16.5703125" style="27" customWidth="1"/>
    <col min="1289" max="1289" width="16.140625" style="27" customWidth="1"/>
    <col min="1290" max="1536" width="11.42578125" style="27"/>
    <col min="1537" max="1537" width="18.42578125" style="27" customWidth="1"/>
    <col min="1538" max="1538" width="14.5703125" style="27" customWidth="1"/>
    <col min="1539" max="1539" width="19.7109375" style="27" customWidth="1"/>
    <col min="1540" max="1540" width="18.5703125" style="27" customWidth="1"/>
    <col min="1541" max="1541" width="19" style="27" customWidth="1"/>
    <col min="1542" max="1542" width="18.5703125" style="27" customWidth="1"/>
    <col min="1543" max="1543" width="18.28515625" style="27" customWidth="1"/>
    <col min="1544" max="1544" width="16.5703125" style="27" customWidth="1"/>
    <col min="1545" max="1545" width="16.140625" style="27" customWidth="1"/>
    <col min="1546" max="1792" width="11.42578125" style="27"/>
    <col min="1793" max="1793" width="18.42578125" style="27" customWidth="1"/>
    <col min="1794" max="1794" width="14.5703125" style="27" customWidth="1"/>
    <col min="1795" max="1795" width="19.7109375" style="27" customWidth="1"/>
    <col min="1796" max="1796" width="18.5703125" style="27" customWidth="1"/>
    <col min="1797" max="1797" width="19" style="27" customWidth="1"/>
    <col min="1798" max="1798" width="18.5703125" style="27" customWidth="1"/>
    <col min="1799" max="1799" width="18.28515625" style="27" customWidth="1"/>
    <col min="1800" max="1800" width="16.5703125" style="27" customWidth="1"/>
    <col min="1801" max="1801" width="16.140625" style="27" customWidth="1"/>
    <col min="1802" max="2048" width="11.42578125" style="27"/>
    <col min="2049" max="2049" width="18.42578125" style="27" customWidth="1"/>
    <col min="2050" max="2050" width="14.5703125" style="27" customWidth="1"/>
    <col min="2051" max="2051" width="19.7109375" style="27" customWidth="1"/>
    <col min="2052" max="2052" width="18.5703125" style="27" customWidth="1"/>
    <col min="2053" max="2053" width="19" style="27" customWidth="1"/>
    <col min="2054" max="2054" width="18.5703125" style="27" customWidth="1"/>
    <col min="2055" max="2055" width="18.28515625" style="27" customWidth="1"/>
    <col min="2056" max="2056" width="16.5703125" style="27" customWidth="1"/>
    <col min="2057" max="2057" width="16.140625" style="27" customWidth="1"/>
    <col min="2058" max="2304" width="11.42578125" style="27"/>
    <col min="2305" max="2305" width="18.42578125" style="27" customWidth="1"/>
    <col min="2306" max="2306" width="14.5703125" style="27" customWidth="1"/>
    <col min="2307" max="2307" width="19.7109375" style="27" customWidth="1"/>
    <col min="2308" max="2308" width="18.5703125" style="27" customWidth="1"/>
    <col min="2309" max="2309" width="19" style="27" customWidth="1"/>
    <col min="2310" max="2310" width="18.5703125" style="27" customWidth="1"/>
    <col min="2311" max="2311" width="18.28515625" style="27" customWidth="1"/>
    <col min="2312" max="2312" width="16.5703125" style="27" customWidth="1"/>
    <col min="2313" max="2313" width="16.140625" style="27" customWidth="1"/>
    <col min="2314" max="2560" width="11.42578125" style="27"/>
    <col min="2561" max="2561" width="18.42578125" style="27" customWidth="1"/>
    <col min="2562" max="2562" width="14.5703125" style="27" customWidth="1"/>
    <col min="2563" max="2563" width="19.7109375" style="27" customWidth="1"/>
    <col min="2564" max="2564" width="18.5703125" style="27" customWidth="1"/>
    <col min="2565" max="2565" width="19" style="27" customWidth="1"/>
    <col min="2566" max="2566" width="18.5703125" style="27" customWidth="1"/>
    <col min="2567" max="2567" width="18.28515625" style="27" customWidth="1"/>
    <col min="2568" max="2568" width="16.5703125" style="27" customWidth="1"/>
    <col min="2569" max="2569" width="16.140625" style="27" customWidth="1"/>
    <col min="2570" max="2816" width="11.42578125" style="27"/>
    <col min="2817" max="2817" width="18.42578125" style="27" customWidth="1"/>
    <col min="2818" max="2818" width="14.5703125" style="27" customWidth="1"/>
    <col min="2819" max="2819" width="19.7109375" style="27" customWidth="1"/>
    <col min="2820" max="2820" width="18.5703125" style="27" customWidth="1"/>
    <col min="2821" max="2821" width="19" style="27" customWidth="1"/>
    <col min="2822" max="2822" width="18.5703125" style="27" customWidth="1"/>
    <col min="2823" max="2823" width="18.28515625" style="27" customWidth="1"/>
    <col min="2824" max="2824" width="16.5703125" style="27" customWidth="1"/>
    <col min="2825" max="2825" width="16.140625" style="27" customWidth="1"/>
    <col min="2826" max="3072" width="11.42578125" style="27"/>
    <col min="3073" max="3073" width="18.42578125" style="27" customWidth="1"/>
    <col min="3074" max="3074" width="14.5703125" style="27" customWidth="1"/>
    <col min="3075" max="3075" width="19.7109375" style="27" customWidth="1"/>
    <col min="3076" max="3076" width="18.5703125" style="27" customWidth="1"/>
    <col min="3077" max="3077" width="19" style="27" customWidth="1"/>
    <col min="3078" max="3078" width="18.5703125" style="27" customWidth="1"/>
    <col min="3079" max="3079" width="18.28515625" style="27" customWidth="1"/>
    <col min="3080" max="3080" width="16.5703125" style="27" customWidth="1"/>
    <col min="3081" max="3081" width="16.140625" style="27" customWidth="1"/>
    <col min="3082" max="3328" width="11.42578125" style="27"/>
    <col min="3329" max="3329" width="18.42578125" style="27" customWidth="1"/>
    <col min="3330" max="3330" width="14.5703125" style="27" customWidth="1"/>
    <col min="3331" max="3331" width="19.7109375" style="27" customWidth="1"/>
    <col min="3332" max="3332" width="18.5703125" style="27" customWidth="1"/>
    <col min="3333" max="3333" width="19" style="27" customWidth="1"/>
    <col min="3334" max="3334" width="18.5703125" style="27" customWidth="1"/>
    <col min="3335" max="3335" width="18.28515625" style="27" customWidth="1"/>
    <col min="3336" max="3336" width="16.5703125" style="27" customWidth="1"/>
    <col min="3337" max="3337" width="16.140625" style="27" customWidth="1"/>
    <col min="3338" max="3584" width="11.42578125" style="27"/>
    <col min="3585" max="3585" width="18.42578125" style="27" customWidth="1"/>
    <col min="3586" max="3586" width="14.5703125" style="27" customWidth="1"/>
    <col min="3587" max="3587" width="19.7109375" style="27" customWidth="1"/>
    <col min="3588" max="3588" width="18.5703125" style="27" customWidth="1"/>
    <col min="3589" max="3589" width="19" style="27" customWidth="1"/>
    <col min="3590" max="3590" width="18.5703125" style="27" customWidth="1"/>
    <col min="3591" max="3591" width="18.28515625" style="27" customWidth="1"/>
    <col min="3592" max="3592" width="16.5703125" style="27" customWidth="1"/>
    <col min="3593" max="3593" width="16.140625" style="27" customWidth="1"/>
    <col min="3594" max="3840" width="11.42578125" style="27"/>
    <col min="3841" max="3841" width="18.42578125" style="27" customWidth="1"/>
    <col min="3842" max="3842" width="14.5703125" style="27" customWidth="1"/>
    <col min="3843" max="3843" width="19.7109375" style="27" customWidth="1"/>
    <col min="3844" max="3844" width="18.5703125" style="27" customWidth="1"/>
    <col min="3845" max="3845" width="19" style="27" customWidth="1"/>
    <col min="3846" max="3846" width="18.5703125" style="27" customWidth="1"/>
    <col min="3847" max="3847" width="18.28515625" style="27" customWidth="1"/>
    <col min="3848" max="3848" width="16.5703125" style="27" customWidth="1"/>
    <col min="3849" max="3849" width="16.140625" style="27" customWidth="1"/>
    <col min="3850" max="4096" width="11.42578125" style="27"/>
    <col min="4097" max="4097" width="18.42578125" style="27" customWidth="1"/>
    <col min="4098" max="4098" width="14.5703125" style="27" customWidth="1"/>
    <col min="4099" max="4099" width="19.7109375" style="27" customWidth="1"/>
    <col min="4100" max="4100" width="18.5703125" style="27" customWidth="1"/>
    <col min="4101" max="4101" width="19" style="27" customWidth="1"/>
    <col min="4102" max="4102" width="18.5703125" style="27" customWidth="1"/>
    <col min="4103" max="4103" width="18.28515625" style="27" customWidth="1"/>
    <col min="4104" max="4104" width="16.5703125" style="27" customWidth="1"/>
    <col min="4105" max="4105" width="16.140625" style="27" customWidth="1"/>
    <col min="4106" max="4352" width="11.42578125" style="27"/>
    <col min="4353" max="4353" width="18.42578125" style="27" customWidth="1"/>
    <col min="4354" max="4354" width="14.5703125" style="27" customWidth="1"/>
    <col min="4355" max="4355" width="19.7109375" style="27" customWidth="1"/>
    <col min="4356" max="4356" width="18.5703125" style="27" customWidth="1"/>
    <col min="4357" max="4357" width="19" style="27" customWidth="1"/>
    <col min="4358" max="4358" width="18.5703125" style="27" customWidth="1"/>
    <col min="4359" max="4359" width="18.28515625" style="27" customWidth="1"/>
    <col min="4360" max="4360" width="16.5703125" style="27" customWidth="1"/>
    <col min="4361" max="4361" width="16.140625" style="27" customWidth="1"/>
    <col min="4362" max="4608" width="11.42578125" style="27"/>
    <col min="4609" max="4609" width="18.42578125" style="27" customWidth="1"/>
    <col min="4610" max="4610" width="14.5703125" style="27" customWidth="1"/>
    <col min="4611" max="4611" width="19.7109375" style="27" customWidth="1"/>
    <col min="4612" max="4612" width="18.5703125" style="27" customWidth="1"/>
    <col min="4613" max="4613" width="19" style="27" customWidth="1"/>
    <col min="4614" max="4614" width="18.5703125" style="27" customWidth="1"/>
    <col min="4615" max="4615" width="18.28515625" style="27" customWidth="1"/>
    <col min="4616" max="4616" width="16.5703125" style="27" customWidth="1"/>
    <col min="4617" max="4617" width="16.140625" style="27" customWidth="1"/>
    <col min="4618" max="4864" width="11.42578125" style="27"/>
    <col min="4865" max="4865" width="18.42578125" style="27" customWidth="1"/>
    <col min="4866" max="4866" width="14.5703125" style="27" customWidth="1"/>
    <col min="4867" max="4867" width="19.7109375" style="27" customWidth="1"/>
    <col min="4868" max="4868" width="18.5703125" style="27" customWidth="1"/>
    <col min="4869" max="4869" width="19" style="27" customWidth="1"/>
    <col min="4870" max="4870" width="18.5703125" style="27" customWidth="1"/>
    <col min="4871" max="4871" width="18.28515625" style="27" customWidth="1"/>
    <col min="4872" max="4872" width="16.5703125" style="27" customWidth="1"/>
    <col min="4873" max="4873" width="16.140625" style="27" customWidth="1"/>
    <col min="4874" max="5120" width="11.42578125" style="27"/>
    <col min="5121" max="5121" width="18.42578125" style="27" customWidth="1"/>
    <col min="5122" max="5122" width="14.5703125" style="27" customWidth="1"/>
    <col min="5123" max="5123" width="19.7109375" style="27" customWidth="1"/>
    <col min="5124" max="5124" width="18.5703125" style="27" customWidth="1"/>
    <col min="5125" max="5125" width="19" style="27" customWidth="1"/>
    <col min="5126" max="5126" width="18.5703125" style="27" customWidth="1"/>
    <col min="5127" max="5127" width="18.28515625" style="27" customWidth="1"/>
    <col min="5128" max="5128" width="16.5703125" style="27" customWidth="1"/>
    <col min="5129" max="5129" width="16.140625" style="27" customWidth="1"/>
    <col min="5130" max="5376" width="11.42578125" style="27"/>
    <col min="5377" max="5377" width="18.42578125" style="27" customWidth="1"/>
    <col min="5378" max="5378" width="14.5703125" style="27" customWidth="1"/>
    <col min="5379" max="5379" width="19.7109375" style="27" customWidth="1"/>
    <col min="5380" max="5380" width="18.5703125" style="27" customWidth="1"/>
    <col min="5381" max="5381" width="19" style="27" customWidth="1"/>
    <col min="5382" max="5382" width="18.5703125" style="27" customWidth="1"/>
    <col min="5383" max="5383" width="18.28515625" style="27" customWidth="1"/>
    <col min="5384" max="5384" width="16.5703125" style="27" customWidth="1"/>
    <col min="5385" max="5385" width="16.140625" style="27" customWidth="1"/>
    <col min="5386" max="5632" width="11.42578125" style="27"/>
    <col min="5633" max="5633" width="18.42578125" style="27" customWidth="1"/>
    <col min="5634" max="5634" width="14.5703125" style="27" customWidth="1"/>
    <col min="5635" max="5635" width="19.7109375" style="27" customWidth="1"/>
    <col min="5636" max="5636" width="18.5703125" style="27" customWidth="1"/>
    <col min="5637" max="5637" width="19" style="27" customWidth="1"/>
    <col min="5638" max="5638" width="18.5703125" style="27" customWidth="1"/>
    <col min="5639" max="5639" width="18.28515625" style="27" customWidth="1"/>
    <col min="5640" max="5640" width="16.5703125" style="27" customWidth="1"/>
    <col min="5641" max="5641" width="16.140625" style="27" customWidth="1"/>
    <col min="5642" max="5888" width="11.42578125" style="27"/>
    <col min="5889" max="5889" width="18.42578125" style="27" customWidth="1"/>
    <col min="5890" max="5890" width="14.5703125" style="27" customWidth="1"/>
    <col min="5891" max="5891" width="19.7109375" style="27" customWidth="1"/>
    <col min="5892" max="5892" width="18.5703125" style="27" customWidth="1"/>
    <col min="5893" max="5893" width="19" style="27" customWidth="1"/>
    <col min="5894" max="5894" width="18.5703125" style="27" customWidth="1"/>
    <col min="5895" max="5895" width="18.28515625" style="27" customWidth="1"/>
    <col min="5896" max="5896" width="16.5703125" style="27" customWidth="1"/>
    <col min="5897" max="5897" width="16.140625" style="27" customWidth="1"/>
    <col min="5898" max="6144" width="11.42578125" style="27"/>
    <col min="6145" max="6145" width="18.42578125" style="27" customWidth="1"/>
    <col min="6146" max="6146" width="14.5703125" style="27" customWidth="1"/>
    <col min="6147" max="6147" width="19.7109375" style="27" customWidth="1"/>
    <col min="6148" max="6148" width="18.5703125" style="27" customWidth="1"/>
    <col min="6149" max="6149" width="19" style="27" customWidth="1"/>
    <col min="6150" max="6150" width="18.5703125" style="27" customWidth="1"/>
    <col min="6151" max="6151" width="18.28515625" style="27" customWidth="1"/>
    <col min="6152" max="6152" width="16.5703125" style="27" customWidth="1"/>
    <col min="6153" max="6153" width="16.140625" style="27" customWidth="1"/>
    <col min="6154" max="6400" width="11.42578125" style="27"/>
    <col min="6401" max="6401" width="18.42578125" style="27" customWidth="1"/>
    <col min="6402" max="6402" width="14.5703125" style="27" customWidth="1"/>
    <col min="6403" max="6403" width="19.7109375" style="27" customWidth="1"/>
    <col min="6404" max="6404" width="18.5703125" style="27" customWidth="1"/>
    <col min="6405" max="6405" width="19" style="27" customWidth="1"/>
    <col min="6406" max="6406" width="18.5703125" style="27" customWidth="1"/>
    <col min="6407" max="6407" width="18.28515625" style="27" customWidth="1"/>
    <col min="6408" max="6408" width="16.5703125" style="27" customWidth="1"/>
    <col min="6409" max="6409" width="16.140625" style="27" customWidth="1"/>
    <col min="6410" max="6656" width="11.42578125" style="27"/>
    <col min="6657" max="6657" width="18.42578125" style="27" customWidth="1"/>
    <col min="6658" max="6658" width="14.5703125" style="27" customWidth="1"/>
    <col min="6659" max="6659" width="19.7109375" style="27" customWidth="1"/>
    <col min="6660" max="6660" width="18.5703125" style="27" customWidth="1"/>
    <col min="6661" max="6661" width="19" style="27" customWidth="1"/>
    <col min="6662" max="6662" width="18.5703125" style="27" customWidth="1"/>
    <col min="6663" max="6663" width="18.28515625" style="27" customWidth="1"/>
    <col min="6664" max="6664" width="16.5703125" style="27" customWidth="1"/>
    <col min="6665" max="6665" width="16.140625" style="27" customWidth="1"/>
    <col min="6666" max="6912" width="11.42578125" style="27"/>
    <col min="6913" max="6913" width="18.42578125" style="27" customWidth="1"/>
    <col min="6914" max="6914" width="14.5703125" style="27" customWidth="1"/>
    <col min="6915" max="6915" width="19.7109375" style="27" customWidth="1"/>
    <col min="6916" max="6916" width="18.5703125" style="27" customWidth="1"/>
    <col min="6917" max="6917" width="19" style="27" customWidth="1"/>
    <col min="6918" max="6918" width="18.5703125" style="27" customWidth="1"/>
    <col min="6919" max="6919" width="18.28515625" style="27" customWidth="1"/>
    <col min="6920" max="6920" width="16.5703125" style="27" customWidth="1"/>
    <col min="6921" max="6921" width="16.140625" style="27" customWidth="1"/>
    <col min="6922" max="7168" width="11.42578125" style="27"/>
    <col min="7169" max="7169" width="18.42578125" style="27" customWidth="1"/>
    <col min="7170" max="7170" width="14.5703125" style="27" customWidth="1"/>
    <col min="7171" max="7171" width="19.7109375" style="27" customWidth="1"/>
    <col min="7172" max="7172" width="18.5703125" style="27" customWidth="1"/>
    <col min="7173" max="7173" width="19" style="27" customWidth="1"/>
    <col min="7174" max="7174" width="18.5703125" style="27" customWidth="1"/>
    <col min="7175" max="7175" width="18.28515625" style="27" customWidth="1"/>
    <col min="7176" max="7176" width="16.5703125" style="27" customWidth="1"/>
    <col min="7177" max="7177" width="16.140625" style="27" customWidth="1"/>
    <col min="7178" max="7424" width="11.42578125" style="27"/>
    <col min="7425" max="7425" width="18.42578125" style="27" customWidth="1"/>
    <col min="7426" max="7426" width="14.5703125" style="27" customWidth="1"/>
    <col min="7427" max="7427" width="19.7109375" style="27" customWidth="1"/>
    <col min="7428" max="7428" width="18.5703125" style="27" customWidth="1"/>
    <col min="7429" max="7429" width="19" style="27" customWidth="1"/>
    <col min="7430" max="7430" width="18.5703125" style="27" customWidth="1"/>
    <col min="7431" max="7431" width="18.28515625" style="27" customWidth="1"/>
    <col min="7432" max="7432" width="16.5703125" style="27" customWidth="1"/>
    <col min="7433" max="7433" width="16.140625" style="27" customWidth="1"/>
    <col min="7434" max="7680" width="11.42578125" style="27"/>
    <col min="7681" max="7681" width="18.42578125" style="27" customWidth="1"/>
    <col min="7682" max="7682" width="14.5703125" style="27" customWidth="1"/>
    <col min="7683" max="7683" width="19.7109375" style="27" customWidth="1"/>
    <col min="7684" max="7684" width="18.5703125" style="27" customWidth="1"/>
    <col min="7685" max="7685" width="19" style="27" customWidth="1"/>
    <col min="7686" max="7686" width="18.5703125" style="27" customWidth="1"/>
    <col min="7687" max="7687" width="18.28515625" style="27" customWidth="1"/>
    <col min="7688" max="7688" width="16.5703125" style="27" customWidth="1"/>
    <col min="7689" max="7689" width="16.140625" style="27" customWidth="1"/>
    <col min="7690" max="7936" width="11.42578125" style="27"/>
    <col min="7937" max="7937" width="18.42578125" style="27" customWidth="1"/>
    <col min="7938" max="7938" width="14.5703125" style="27" customWidth="1"/>
    <col min="7939" max="7939" width="19.7109375" style="27" customWidth="1"/>
    <col min="7940" max="7940" width="18.5703125" style="27" customWidth="1"/>
    <col min="7941" max="7941" width="19" style="27" customWidth="1"/>
    <col min="7942" max="7942" width="18.5703125" style="27" customWidth="1"/>
    <col min="7943" max="7943" width="18.28515625" style="27" customWidth="1"/>
    <col min="7944" max="7944" width="16.5703125" style="27" customWidth="1"/>
    <col min="7945" max="7945" width="16.140625" style="27" customWidth="1"/>
    <col min="7946" max="8192" width="11.42578125" style="27"/>
    <col min="8193" max="8193" width="18.42578125" style="27" customWidth="1"/>
    <col min="8194" max="8194" width="14.5703125" style="27" customWidth="1"/>
    <col min="8195" max="8195" width="19.7109375" style="27" customWidth="1"/>
    <col min="8196" max="8196" width="18.5703125" style="27" customWidth="1"/>
    <col min="8197" max="8197" width="19" style="27" customWidth="1"/>
    <col min="8198" max="8198" width="18.5703125" style="27" customWidth="1"/>
    <col min="8199" max="8199" width="18.28515625" style="27" customWidth="1"/>
    <col min="8200" max="8200" width="16.5703125" style="27" customWidth="1"/>
    <col min="8201" max="8201" width="16.140625" style="27" customWidth="1"/>
    <col min="8202" max="8448" width="11.42578125" style="27"/>
    <col min="8449" max="8449" width="18.42578125" style="27" customWidth="1"/>
    <col min="8450" max="8450" width="14.5703125" style="27" customWidth="1"/>
    <col min="8451" max="8451" width="19.7109375" style="27" customWidth="1"/>
    <col min="8452" max="8452" width="18.5703125" style="27" customWidth="1"/>
    <col min="8453" max="8453" width="19" style="27" customWidth="1"/>
    <col min="8454" max="8454" width="18.5703125" style="27" customWidth="1"/>
    <col min="8455" max="8455" width="18.28515625" style="27" customWidth="1"/>
    <col min="8456" max="8456" width="16.5703125" style="27" customWidth="1"/>
    <col min="8457" max="8457" width="16.140625" style="27" customWidth="1"/>
    <col min="8458" max="8704" width="11.42578125" style="27"/>
    <col min="8705" max="8705" width="18.42578125" style="27" customWidth="1"/>
    <col min="8706" max="8706" width="14.5703125" style="27" customWidth="1"/>
    <col min="8707" max="8707" width="19.7109375" style="27" customWidth="1"/>
    <col min="8708" max="8708" width="18.5703125" style="27" customWidth="1"/>
    <col min="8709" max="8709" width="19" style="27" customWidth="1"/>
    <col min="8710" max="8710" width="18.5703125" style="27" customWidth="1"/>
    <col min="8711" max="8711" width="18.28515625" style="27" customWidth="1"/>
    <col min="8712" max="8712" width="16.5703125" style="27" customWidth="1"/>
    <col min="8713" max="8713" width="16.140625" style="27" customWidth="1"/>
    <col min="8714" max="8960" width="11.42578125" style="27"/>
    <col min="8961" max="8961" width="18.42578125" style="27" customWidth="1"/>
    <col min="8962" max="8962" width="14.5703125" style="27" customWidth="1"/>
    <col min="8963" max="8963" width="19.7109375" style="27" customWidth="1"/>
    <col min="8964" max="8964" width="18.5703125" style="27" customWidth="1"/>
    <col min="8965" max="8965" width="19" style="27" customWidth="1"/>
    <col min="8966" max="8966" width="18.5703125" style="27" customWidth="1"/>
    <col min="8967" max="8967" width="18.28515625" style="27" customWidth="1"/>
    <col min="8968" max="8968" width="16.5703125" style="27" customWidth="1"/>
    <col min="8969" max="8969" width="16.140625" style="27" customWidth="1"/>
    <col min="8970" max="9216" width="11.42578125" style="27"/>
    <col min="9217" max="9217" width="18.42578125" style="27" customWidth="1"/>
    <col min="9218" max="9218" width="14.5703125" style="27" customWidth="1"/>
    <col min="9219" max="9219" width="19.7109375" style="27" customWidth="1"/>
    <col min="9220" max="9220" width="18.5703125" style="27" customWidth="1"/>
    <col min="9221" max="9221" width="19" style="27" customWidth="1"/>
    <col min="9222" max="9222" width="18.5703125" style="27" customWidth="1"/>
    <col min="9223" max="9223" width="18.28515625" style="27" customWidth="1"/>
    <col min="9224" max="9224" width="16.5703125" style="27" customWidth="1"/>
    <col min="9225" max="9225" width="16.140625" style="27" customWidth="1"/>
    <col min="9226" max="9472" width="11.42578125" style="27"/>
    <col min="9473" max="9473" width="18.42578125" style="27" customWidth="1"/>
    <col min="9474" max="9474" width="14.5703125" style="27" customWidth="1"/>
    <col min="9475" max="9475" width="19.7109375" style="27" customWidth="1"/>
    <col min="9476" max="9476" width="18.5703125" style="27" customWidth="1"/>
    <col min="9477" max="9477" width="19" style="27" customWidth="1"/>
    <col min="9478" max="9478" width="18.5703125" style="27" customWidth="1"/>
    <col min="9479" max="9479" width="18.28515625" style="27" customWidth="1"/>
    <col min="9480" max="9480" width="16.5703125" style="27" customWidth="1"/>
    <col min="9481" max="9481" width="16.140625" style="27" customWidth="1"/>
    <col min="9482" max="9728" width="11.42578125" style="27"/>
    <col min="9729" max="9729" width="18.42578125" style="27" customWidth="1"/>
    <col min="9730" max="9730" width="14.5703125" style="27" customWidth="1"/>
    <col min="9731" max="9731" width="19.7109375" style="27" customWidth="1"/>
    <col min="9732" max="9732" width="18.5703125" style="27" customWidth="1"/>
    <col min="9733" max="9733" width="19" style="27" customWidth="1"/>
    <col min="9734" max="9734" width="18.5703125" style="27" customWidth="1"/>
    <col min="9735" max="9735" width="18.28515625" style="27" customWidth="1"/>
    <col min="9736" max="9736" width="16.5703125" style="27" customWidth="1"/>
    <col min="9737" max="9737" width="16.140625" style="27" customWidth="1"/>
    <col min="9738" max="9984" width="11.42578125" style="27"/>
    <col min="9985" max="9985" width="18.42578125" style="27" customWidth="1"/>
    <col min="9986" max="9986" width="14.5703125" style="27" customWidth="1"/>
    <col min="9987" max="9987" width="19.7109375" style="27" customWidth="1"/>
    <col min="9988" max="9988" width="18.5703125" style="27" customWidth="1"/>
    <col min="9989" max="9989" width="19" style="27" customWidth="1"/>
    <col min="9990" max="9990" width="18.5703125" style="27" customWidth="1"/>
    <col min="9991" max="9991" width="18.28515625" style="27" customWidth="1"/>
    <col min="9992" max="9992" width="16.5703125" style="27" customWidth="1"/>
    <col min="9993" max="9993" width="16.140625" style="27" customWidth="1"/>
    <col min="9994" max="10240" width="11.42578125" style="27"/>
    <col min="10241" max="10241" width="18.42578125" style="27" customWidth="1"/>
    <col min="10242" max="10242" width="14.5703125" style="27" customWidth="1"/>
    <col min="10243" max="10243" width="19.7109375" style="27" customWidth="1"/>
    <col min="10244" max="10244" width="18.5703125" style="27" customWidth="1"/>
    <col min="10245" max="10245" width="19" style="27" customWidth="1"/>
    <col min="10246" max="10246" width="18.5703125" style="27" customWidth="1"/>
    <col min="10247" max="10247" width="18.28515625" style="27" customWidth="1"/>
    <col min="10248" max="10248" width="16.5703125" style="27" customWidth="1"/>
    <col min="10249" max="10249" width="16.140625" style="27" customWidth="1"/>
    <col min="10250" max="10496" width="11.42578125" style="27"/>
    <col min="10497" max="10497" width="18.42578125" style="27" customWidth="1"/>
    <col min="10498" max="10498" width="14.5703125" style="27" customWidth="1"/>
    <col min="10499" max="10499" width="19.7109375" style="27" customWidth="1"/>
    <col min="10500" max="10500" width="18.5703125" style="27" customWidth="1"/>
    <col min="10501" max="10501" width="19" style="27" customWidth="1"/>
    <col min="10502" max="10502" width="18.5703125" style="27" customWidth="1"/>
    <col min="10503" max="10503" width="18.28515625" style="27" customWidth="1"/>
    <col min="10504" max="10504" width="16.5703125" style="27" customWidth="1"/>
    <col min="10505" max="10505" width="16.140625" style="27" customWidth="1"/>
    <col min="10506" max="10752" width="11.42578125" style="27"/>
    <col min="10753" max="10753" width="18.42578125" style="27" customWidth="1"/>
    <col min="10754" max="10754" width="14.5703125" style="27" customWidth="1"/>
    <col min="10755" max="10755" width="19.7109375" style="27" customWidth="1"/>
    <col min="10756" max="10756" width="18.5703125" style="27" customWidth="1"/>
    <col min="10757" max="10757" width="19" style="27" customWidth="1"/>
    <col min="10758" max="10758" width="18.5703125" style="27" customWidth="1"/>
    <col min="10759" max="10759" width="18.28515625" style="27" customWidth="1"/>
    <col min="10760" max="10760" width="16.5703125" style="27" customWidth="1"/>
    <col min="10761" max="10761" width="16.140625" style="27" customWidth="1"/>
    <col min="10762" max="11008" width="11.42578125" style="27"/>
    <col min="11009" max="11009" width="18.42578125" style="27" customWidth="1"/>
    <col min="11010" max="11010" width="14.5703125" style="27" customWidth="1"/>
    <col min="11011" max="11011" width="19.7109375" style="27" customWidth="1"/>
    <col min="11012" max="11012" width="18.5703125" style="27" customWidth="1"/>
    <col min="11013" max="11013" width="19" style="27" customWidth="1"/>
    <col min="11014" max="11014" width="18.5703125" style="27" customWidth="1"/>
    <col min="11015" max="11015" width="18.28515625" style="27" customWidth="1"/>
    <col min="11016" max="11016" width="16.5703125" style="27" customWidth="1"/>
    <col min="11017" max="11017" width="16.140625" style="27" customWidth="1"/>
    <col min="11018" max="11264" width="11.42578125" style="27"/>
    <col min="11265" max="11265" width="18.42578125" style="27" customWidth="1"/>
    <col min="11266" max="11266" width="14.5703125" style="27" customWidth="1"/>
    <col min="11267" max="11267" width="19.7109375" style="27" customWidth="1"/>
    <col min="11268" max="11268" width="18.5703125" style="27" customWidth="1"/>
    <col min="11269" max="11269" width="19" style="27" customWidth="1"/>
    <col min="11270" max="11270" width="18.5703125" style="27" customWidth="1"/>
    <col min="11271" max="11271" width="18.28515625" style="27" customWidth="1"/>
    <col min="11272" max="11272" width="16.5703125" style="27" customWidth="1"/>
    <col min="11273" max="11273" width="16.140625" style="27" customWidth="1"/>
    <col min="11274" max="11520" width="11.42578125" style="27"/>
    <col min="11521" max="11521" width="18.42578125" style="27" customWidth="1"/>
    <col min="11522" max="11522" width="14.5703125" style="27" customWidth="1"/>
    <col min="11523" max="11523" width="19.7109375" style="27" customWidth="1"/>
    <col min="11524" max="11524" width="18.5703125" style="27" customWidth="1"/>
    <col min="11525" max="11525" width="19" style="27" customWidth="1"/>
    <col min="11526" max="11526" width="18.5703125" style="27" customWidth="1"/>
    <col min="11527" max="11527" width="18.28515625" style="27" customWidth="1"/>
    <col min="11528" max="11528" width="16.5703125" style="27" customWidth="1"/>
    <col min="11529" max="11529" width="16.140625" style="27" customWidth="1"/>
    <col min="11530" max="11776" width="11.42578125" style="27"/>
    <col min="11777" max="11777" width="18.42578125" style="27" customWidth="1"/>
    <col min="11778" max="11778" width="14.5703125" style="27" customWidth="1"/>
    <col min="11779" max="11779" width="19.7109375" style="27" customWidth="1"/>
    <col min="11780" max="11780" width="18.5703125" style="27" customWidth="1"/>
    <col min="11781" max="11781" width="19" style="27" customWidth="1"/>
    <col min="11782" max="11782" width="18.5703125" style="27" customWidth="1"/>
    <col min="11783" max="11783" width="18.28515625" style="27" customWidth="1"/>
    <col min="11784" max="11784" width="16.5703125" style="27" customWidth="1"/>
    <col min="11785" max="11785" width="16.140625" style="27" customWidth="1"/>
    <col min="11786" max="12032" width="11.42578125" style="27"/>
    <col min="12033" max="12033" width="18.42578125" style="27" customWidth="1"/>
    <col min="12034" max="12034" width="14.5703125" style="27" customWidth="1"/>
    <col min="12035" max="12035" width="19.7109375" style="27" customWidth="1"/>
    <col min="12036" max="12036" width="18.5703125" style="27" customWidth="1"/>
    <col min="12037" max="12037" width="19" style="27" customWidth="1"/>
    <col min="12038" max="12038" width="18.5703125" style="27" customWidth="1"/>
    <col min="12039" max="12039" width="18.28515625" style="27" customWidth="1"/>
    <col min="12040" max="12040" width="16.5703125" style="27" customWidth="1"/>
    <col min="12041" max="12041" width="16.140625" style="27" customWidth="1"/>
    <col min="12042" max="12288" width="11.42578125" style="27"/>
    <col min="12289" max="12289" width="18.42578125" style="27" customWidth="1"/>
    <col min="12290" max="12290" width="14.5703125" style="27" customWidth="1"/>
    <col min="12291" max="12291" width="19.7109375" style="27" customWidth="1"/>
    <col min="12292" max="12292" width="18.5703125" style="27" customWidth="1"/>
    <col min="12293" max="12293" width="19" style="27" customWidth="1"/>
    <col min="12294" max="12294" width="18.5703125" style="27" customWidth="1"/>
    <col min="12295" max="12295" width="18.28515625" style="27" customWidth="1"/>
    <col min="12296" max="12296" width="16.5703125" style="27" customWidth="1"/>
    <col min="12297" max="12297" width="16.140625" style="27" customWidth="1"/>
    <col min="12298" max="12544" width="11.42578125" style="27"/>
    <col min="12545" max="12545" width="18.42578125" style="27" customWidth="1"/>
    <col min="12546" max="12546" width="14.5703125" style="27" customWidth="1"/>
    <col min="12547" max="12547" width="19.7109375" style="27" customWidth="1"/>
    <col min="12548" max="12548" width="18.5703125" style="27" customWidth="1"/>
    <col min="12549" max="12549" width="19" style="27" customWidth="1"/>
    <col min="12550" max="12550" width="18.5703125" style="27" customWidth="1"/>
    <col min="12551" max="12551" width="18.28515625" style="27" customWidth="1"/>
    <col min="12552" max="12552" width="16.5703125" style="27" customWidth="1"/>
    <col min="12553" max="12553" width="16.140625" style="27" customWidth="1"/>
    <col min="12554" max="12800" width="11.42578125" style="27"/>
    <col min="12801" max="12801" width="18.42578125" style="27" customWidth="1"/>
    <col min="12802" max="12802" width="14.5703125" style="27" customWidth="1"/>
    <col min="12803" max="12803" width="19.7109375" style="27" customWidth="1"/>
    <col min="12804" max="12804" width="18.5703125" style="27" customWidth="1"/>
    <col min="12805" max="12805" width="19" style="27" customWidth="1"/>
    <col min="12806" max="12806" width="18.5703125" style="27" customWidth="1"/>
    <col min="12807" max="12807" width="18.28515625" style="27" customWidth="1"/>
    <col min="12808" max="12808" width="16.5703125" style="27" customWidth="1"/>
    <col min="12809" max="12809" width="16.140625" style="27" customWidth="1"/>
    <col min="12810" max="13056" width="11.42578125" style="27"/>
    <col min="13057" max="13057" width="18.42578125" style="27" customWidth="1"/>
    <col min="13058" max="13058" width="14.5703125" style="27" customWidth="1"/>
    <col min="13059" max="13059" width="19.7109375" style="27" customWidth="1"/>
    <col min="13060" max="13060" width="18.5703125" style="27" customWidth="1"/>
    <col min="13061" max="13061" width="19" style="27" customWidth="1"/>
    <col min="13062" max="13062" width="18.5703125" style="27" customWidth="1"/>
    <col min="13063" max="13063" width="18.28515625" style="27" customWidth="1"/>
    <col min="13064" max="13064" width="16.5703125" style="27" customWidth="1"/>
    <col min="13065" max="13065" width="16.140625" style="27" customWidth="1"/>
    <col min="13066" max="13312" width="11.42578125" style="27"/>
    <col min="13313" max="13313" width="18.42578125" style="27" customWidth="1"/>
    <col min="13314" max="13314" width="14.5703125" style="27" customWidth="1"/>
    <col min="13315" max="13315" width="19.7109375" style="27" customWidth="1"/>
    <col min="13316" max="13316" width="18.5703125" style="27" customWidth="1"/>
    <col min="13317" max="13317" width="19" style="27" customWidth="1"/>
    <col min="13318" max="13318" width="18.5703125" style="27" customWidth="1"/>
    <col min="13319" max="13319" width="18.28515625" style="27" customWidth="1"/>
    <col min="13320" max="13320" width="16.5703125" style="27" customWidth="1"/>
    <col min="13321" max="13321" width="16.140625" style="27" customWidth="1"/>
    <col min="13322" max="13568" width="11.42578125" style="27"/>
    <col min="13569" max="13569" width="18.42578125" style="27" customWidth="1"/>
    <col min="13570" max="13570" width="14.5703125" style="27" customWidth="1"/>
    <col min="13571" max="13571" width="19.7109375" style="27" customWidth="1"/>
    <col min="13572" max="13572" width="18.5703125" style="27" customWidth="1"/>
    <col min="13573" max="13573" width="19" style="27" customWidth="1"/>
    <col min="13574" max="13574" width="18.5703125" style="27" customWidth="1"/>
    <col min="13575" max="13575" width="18.28515625" style="27" customWidth="1"/>
    <col min="13576" max="13576" width="16.5703125" style="27" customWidth="1"/>
    <col min="13577" max="13577" width="16.140625" style="27" customWidth="1"/>
    <col min="13578" max="13824" width="11.42578125" style="27"/>
    <col min="13825" max="13825" width="18.42578125" style="27" customWidth="1"/>
    <col min="13826" max="13826" width="14.5703125" style="27" customWidth="1"/>
    <col min="13827" max="13827" width="19.7109375" style="27" customWidth="1"/>
    <col min="13828" max="13828" width="18.5703125" style="27" customWidth="1"/>
    <col min="13829" max="13829" width="19" style="27" customWidth="1"/>
    <col min="13830" max="13830" width="18.5703125" style="27" customWidth="1"/>
    <col min="13831" max="13831" width="18.28515625" style="27" customWidth="1"/>
    <col min="13832" max="13832" width="16.5703125" style="27" customWidth="1"/>
    <col min="13833" max="13833" width="16.140625" style="27" customWidth="1"/>
    <col min="13834" max="14080" width="11.42578125" style="27"/>
    <col min="14081" max="14081" width="18.42578125" style="27" customWidth="1"/>
    <col min="14082" max="14082" width="14.5703125" style="27" customWidth="1"/>
    <col min="14083" max="14083" width="19.7109375" style="27" customWidth="1"/>
    <col min="14084" max="14084" width="18.5703125" style="27" customWidth="1"/>
    <col min="14085" max="14085" width="19" style="27" customWidth="1"/>
    <col min="14086" max="14086" width="18.5703125" style="27" customWidth="1"/>
    <col min="14087" max="14087" width="18.28515625" style="27" customWidth="1"/>
    <col min="14088" max="14088" width="16.5703125" style="27" customWidth="1"/>
    <col min="14089" max="14089" width="16.140625" style="27" customWidth="1"/>
    <col min="14090" max="14336" width="11.42578125" style="27"/>
    <col min="14337" max="14337" width="18.42578125" style="27" customWidth="1"/>
    <col min="14338" max="14338" width="14.5703125" style="27" customWidth="1"/>
    <col min="14339" max="14339" width="19.7109375" style="27" customWidth="1"/>
    <col min="14340" max="14340" width="18.5703125" style="27" customWidth="1"/>
    <col min="14341" max="14341" width="19" style="27" customWidth="1"/>
    <col min="14342" max="14342" width="18.5703125" style="27" customWidth="1"/>
    <col min="14343" max="14343" width="18.28515625" style="27" customWidth="1"/>
    <col min="14344" max="14344" width="16.5703125" style="27" customWidth="1"/>
    <col min="14345" max="14345" width="16.140625" style="27" customWidth="1"/>
    <col min="14346" max="14592" width="11.42578125" style="27"/>
    <col min="14593" max="14593" width="18.42578125" style="27" customWidth="1"/>
    <col min="14594" max="14594" width="14.5703125" style="27" customWidth="1"/>
    <col min="14595" max="14595" width="19.7109375" style="27" customWidth="1"/>
    <col min="14596" max="14596" width="18.5703125" style="27" customWidth="1"/>
    <col min="14597" max="14597" width="19" style="27" customWidth="1"/>
    <col min="14598" max="14598" width="18.5703125" style="27" customWidth="1"/>
    <col min="14599" max="14599" width="18.28515625" style="27" customWidth="1"/>
    <col min="14600" max="14600" width="16.5703125" style="27" customWidth="1"/>
    <col min="14601" max="14601" width="16.140625" style="27" customWidth="1"/>
    <col min="14602" max="14848" width="11.42578125" style="27"/>
    <col min="14849" max="14849" width="18.42578125" style="27" customWidth="1"/>
    <col min="14850" max="14850" width="14.5703125" style="27" customWidth="1"/>
    <col min="14851" max="14851" width="19.7109375" style="27" customWidth="1"/>
    <col min="14852" max="14852" width="18.5703125" style="27" customWidth="1"/>
    <col min="14853" max="14853" width="19" style="27" customWidth="1"/>
    <col min="14854" max="14854" width="18.5703125" style="27" customWidth="1"/>
    <col min="14855" max="14855" width="18.28515625" style="27" customWidth="1"/>
    <col min="14856" max="14856" width="16.5703125" style="27" customWidth="1"/>
    <col min="14857" max="14857" width="16.140625" style="27" customWidth="1"/>
    <col min="14858" max="15104" width="11.42578125" style="27"/>
    <col min="15105" max="15105" width="18.42578125" style="27" customWidth="1"/>
    <col min="15106" max="15106" width="14.5703125" style="27" customWidth="1"/>
    <col min="15107" max="15107" width="19.7109375" style="27" customWidth="1"/>
    <col min="15108" max="15108" width="18.5703125" style="27" customWidth="1"/>
    <col min="15109" max="15109" width="19" style="27" customWidth="1"/>
    <col min="15110" max="15110" width="18.5703125" style="27" customWidth="1"/>
    <col min="15111" max="15111" width="18.28515625" style="27" customWidth="1"/>
    <col min="15112" max="15112" width="16.5703125" style="27" customWidth="1"/>
    <col min="15113" max="15113" width="16.140625" style="27" customWidth="1"/>
    <col min="15114" max="15360" width="11.42578125" style="27"/>
    <col min="15361" max="15361" width="18.42578125" style="27" customWidth="1"/>
    <col min="15362" max="15362" width="14.5703125" style="27" customWidth="1"/>
    <col min="15363" max="15363" width="19.7109375" style="27" customWidth="1"/>
    <col min="15364" max="15364" width="18.5703125" style="27" customWidth="1"/>
    <col min="15365" max="15365" width="19" style="27" customWidth="1"/>
    <col min="15366" max="15366" width="18.5703125" style="27" customWidth="1"/>
    <col min="15367" max="15367" width="18.28515625" style="27" customWidth="1"/>
    <col min="15368" max="15368" width="16.5703125" style="27" customWidth="1"/>
    <col min="15369" max="15369" width="16.140625" style="27" customWidth="1"/>
    <col min="15370" max="15616" width="11.42578125" style="27"/>
    <col min="15617" max="15617" width="18.42578125" style="27" customWidth="1"/>
    <col min="15618" max="15618" width="14.5703125" style="27" customWidth="1"/>
    <col min="15619" max="15619" width="19.7109375" style="27" customWidth="1"/>
    <col min="15620" max="15620" width="18.5703125" style="27" customWidth="1"/>
    <col min="15621" max="15621" width="19" style="27" customWidth="1"/>
    <col min="15622" max="15622" width="18.5703125" style="27" customWidth="1"/>
    <col min="15623" max="15623" width="18.28515625" style="27" customWidth="1"/>
    <col min="15624" max="15624" width="16.5703125" style="27" customWidth="1"/>
    <col min="15625" max="15625" width="16.140625" style="27" customWidth="1"/>
    <col min="15626" max="15872" width="11.42578125" style="27"/>
    <col min="15873" max="15873" width="18.42578125" style="27" customWidth="1"/>
    <col min="15874" max="15874" width="14.5703125" style="27" customWidth="1"/>
    <col min="15875" max="15875" width="19.7109375" style="27" customWidth="1"/>
    <col min="15876" max="15876" width="18.5703125" style="27" customWidth="1"/>
    <col min="15877" max="15877" width="19" style="27" customWidth="1"/>
    <col min="15878" max="15878" width="18.5703125" style="27" customWidth="1"/>
    <col min="15879" max="15879" width="18.28515625" style="27" customWidth="1"/>
    <col min="15880" max="15880" width="16.5703125" style="27" customWidth="1"/>
    <col min="15881" max="15881" width="16.140625" style="27" customWidth="1"/>
    <col min="15882" max="16128" width="11.42578125" style="27"/>
    <col min="16129" max="16129" width="18.42578125" style="27" customWidth="1"/>
    <col min="16130" max="16130" width="14.5703125" style="27" customWidth="1"/>
    <col min="16131" max="16131" width="19.7109375" style="27" customWidth="1"/>
    <col min="16132" max="16132" width="18.5703125" style="27" customWidth="1"/>
    <col min="16133" max="16133" width="19" style="27" customWidth="1"/>
    <col min="16134" max="16134" width="18.5703125" style="27" customWidth="1"/>
    <col min="16135" max="16135" width="18.28515625" style="27" customWidth="1"/>
    <col min="16136" max="16136" width="16.5703125" style="27" customWidth="1"/>
    <col min="16137" max="16137" width="16.140625" style="27" customWidth="1"/>
    <col min="16138" max="16384" width="11.42578125" style="27"/>
  </cols>
  <sheetData>
    <row r="1" spans="1:10" ht="42.75" customHeight="1" x14ac:dyDescent="0.2">
      <c r="A1" s="212" t="s">
        <v>451</v>
      </c>
      <c r="B1" s="213"/>
      <c r="C1" s="214"/>
      <c r="D1" s="286" t="s">
        <v>452</v>
      </c>
      <c r="E1" s="287"/>
      <c r="F1" s="288"/>
      <c r="G1" s="215"/>
      <c r="H1" s="215"/>
      <c r="I1" s="215"/>
    </row>
    <row r="2" spans="1:10" ht="21.75" customHeight="1" x14ac:dyDescent="0.2">
      <c r="A2" s="212" t="s">
        <v>2</v>
      </c>
      <c r="B2" s="213"/>
      <c r="C2" s="214"/>
      <c r="D2" s="244" t="s">
        <v>86</v>
      </c>
      <c r="E2" s="245"/>
      <c r="F2" s="246"/>
      <c r="G2" s="215"/>
      <c r="H2" s="215"/>
      <c r="I2" s="215"/>
    </row>
    <row r="3" spans="1:10" ht="31.5" customHeight="1" x14ac:dyDescent="0.2">
      <c r="A3" s="299" t="s">
        <v>4</v>
      </c>
      <c r="B3" s="300"/>
      <c r="C3" s="300"/>
      <c r="D3" s="300"/>
      <c r="E3" s="300"/>
      <c r="F3" s="300"/>
      <c r="G3" s="300"/>
      <c r="H3" s="300"/>
      <c r="I3" s="301"/>
    </row>
    <row r="4" spans="1:10" s="24" customFormat="1" ht="54.75" customHeight="1" x14ac:dyDescent="0.2">
      <c r="A4" s="144" t="s">
        <v>453</v>
      </c>
      <c r="B4" s="144" t="s">
        <v>454</v>
      </c>
      <c r="C4" s="144" t="s">
        <v>455</v>
      </c>
      <c r="D4" s="144" t="s">
        <v>456</v>
      </c>
      <c r="E4" s="144" t="s">
        <v>457</v>
      </c>
      <c r="F4" s="144" t="s">
        <v>458</v>
      </c>
      <c r="G4" s="144" t="s">
        <v>459</v>
      </c>
      <c r="H4" s="144" t="s">
        <v>460</v>
      </c>
      <c r="I4" s="145" t="s">
        <v>14</v>
      </c>
      <c r="J4" s="27"/>
    </row>
    <row r="5" spans="1:10" s="24" customFormat="1" ht="14.25" customHeight="1" x14ac:dyDescent="0.2">
      <c r="A5" s="146"/>
      <c r="B5" s="146"/>
      <c r="C5" s="146"/>
      <c r="D5" s="146"/>
      <c r="E5" s="4"/>
      <c r="F5" s="4"/>
      <c r="G5" s="4"/>
      <c r="H5" s="4"/>
      <c r="I5" s="147"/>
      <c r="J5" s="27"/>
    </row>
    <row r="6" spans="1:10" s="24" customFormat="1" ht="14.25" customHeight="1" x14ac:dyDescent="0.2">
      <c r="A6" s="146"/>
      <c r="B6" s="146"/>
      <c r="C6" s="146"/>
      <c r="D6" s="146"/>
      <c r="E6" s="4"/>
      <c r="F6" s="4"/>
      <c r="G6" s="4"/>
      <c r="H6" s="4"/>
      <c r="I6" s="147"/>
      <c r="J6" s="27"/>
    </row>
    <row r="7" spans="1:10" s="24" customFormat="1" ht="14.25" customHeight="1" x14ac:dyDescent="0.2">
      <c r="A7" s="146"/>
      <c r="B7" s="146"/>
      <c r="C7" s="146"/>
      <c r="D7" s="146"/>
      <c r="E7" s="4"/>
      <c r="F7" s="4"/>
      <c r="G7" s="4"/>
      <c r="H7" s="4"/>
      <c r="I7" s="147"/>
      <c r="J7" s="27"/>
    </row>
    <row r="8" spans="1:10" s="24" customFormat="1" ht="14.25" customHeight="1" x14ac:dyDescent="0.2">
      <c r="A8" s="146"/>
      <c r="B8" s="146"/>
      <c r="C8" s="146"/>
      <c r="D8" s="146"/>
      <c r="E8" s="4"/>
      <c r="F8" s="4"/>
      <c r="G8" s="4"/>
      <c r="H8" s="4"/>
      <c r="I8" s="147"/>
      <c r="J8" s="27"/>
    </row>
    <row r="9" spans="1:10" s="24" customFormat="1" ht="21" customHeight="1" x14ac:dyDescent="0.2">
      <c r="A9" s="146"/>
      <c r="B9" s="146"/>
      <c r="C9" s="146"/>
      <c r="D9" s="146"/>
      <c r="E9" s="4"/>
      <c r="F9" s="4"/>
      <c r="G9" s="4"/>
      <c r="H9" s="4"/>
      <c r="I9" s="147"/>
      <c r="J9" s="27"/>
    </row>
    <row r="10" spans="1:10" s="24" customFormat="1" ht="21" customHeight="1" x14ac:dyDescent="0.2">
      <c r="A10" s="146"/>
      <c r="B10" s="146"/>
      <c r="C10" s="146"/>
      <c r="D10" s="146"/>
      <c r="E10" s="4"/>
      <c r="F10" s="4"/>
      <c r="G10" s="4"/>
      <c r="H10" s="4"/>
      <c r="I10" s="147"/>
      <c r="J10" s="27"/>
    </row>
    <row r="11" spans="1:10" s="24" customFormat="1" ht="21" customHeight="1" x14ac:dyDescent="0.2">
      <c r="A11" s="146"/>
      <c r="B11" s="146"/>
      <c r="C11" s="146"/>
      <c r="D11" s="146"/>
      <c r="E11" s="4"/>
      <c r="F11" s="4"/>
      <c r="G11" s="4"/>
      <c r="H11" s="4"/>
      <c r="I11" s="147"/>
      <c r="J11" s="27"/>
    </row>
    <row r="12" spans="1:10" s="24" customFormat="1" ht="21" customHeight="1" x14ac:dyDescent="0.2">
      <c r="A12" s="146"/>
      <c r="B12" s="146"/>
      <c r="C12" s="146"/>
      <c r="D12" s="146"/>
      <c r="E12" s="4"/>
      <c r="F12" s="4"/>
      <c r="G12" s="4"/>
      <c r="H12" s="4"/>
      <c r="I12" s="147"/>
      <c r="J12" s="27"/>
    </row>
    <row r="13" spans="1:10" s="24" customFormat="1" ht="21" customHeight="1" x14ac:dyDescent="0.2">
      <c r="A13" s="146"/>
      <c r="B13" s="146"/>
      <c r="C13" s="146"/>
      <c r="D13" s="146"/>
      <c r="E13" s="4"/>
      <c r="F13" s="4"/>
      <c r="G13" s="4"/>
      <c r="H13" s="4"/>
      <c r="I13" s="147"/>
      <c r="J13" s="27"/>
    </row>
    <row r="14" spans="1:10" s="24" customFormat="1" ht="21" customHeight="1" x14ac:dyDescent="0.2">
      <c r="A14" s="146"/>
      <c r="B14" s="146"/>
      <c r="C14" s="146"/>
      <c r="D14" s="146"/>
      <c r="E14" s="4"/>
      <c r="F14" s="4"/>
      <c r="G14" s="4"/>
      <c r="H14" s="4"/>
      <c r="I14" s="147"/>
      <c r="J14" s="27"/>
    </row>
    <row r="15" spans="1:10" s="24" customFormat="1" ht="21" customHeight="1" x14ac:dyDescent="0.2">
      <c r="A15" s="146"/>
      <c r="B15" s="146"/>
      <c r="C15" s="146"/>
      <c r="D15" s="146"/>
      <c r="E15" s="4"/>
      <c r="F15" s="4"/>
      <c r="G15" s="4"/>
      <c r="H15" s="4"/>
      <c r="I15" s="147"/>
      <c r="J15" s="27"/>
    </row>
    <row r="16" spans="1:10" s="24" customFormat="1" ht="21" customHeight="1" x14ac:dyDescent="0.2">
      <c r="A16" s="146"/>
      <c r="B16" s="146"/>
      <c r="C16" s="146"/>
      <c r="D16" s="146"/>
      <c r="E16" s="4"/>
      <c r="F16" s="4"/>
      <c r="G16" s="4"/>
      <c r="H16" s="4"/>
      <c r="I16" s="147"/>
      <c r="J16" s="27"/>
    </row>
    <row r="17" spans="1:10" s="24" customFormat="1" ht="21" customHeight="1" x14ac:dyDescent="0.2">
      <c r="A17" s="146"/>
      <c r="B17" s="146"/>
      <c r="C17" s="146"/>
      <c r="D17" s="146"/>
      <c r="E17" s="4"/>
      <c r="F17" s="4"/>
      <c r="G17" s="4"/>
      <c r="H17" s="4"/>
      <c r="I17" s="147"/>
      <c r="J17" s="27"/>
    </row>
    <row r="18" spans="1:10" s="24" customFormat="1" ht="21" customHeight="1" x14ac:dyDescent="0.2">
      <c r="A18" s="4"/>
      <c r="B18" s="4"/>
      <c r="C18" s="148"/>
      <c r="D18" s="4"/>
      <c r="E18" s="4"/>
      <c r="F18" s="4"/>
      <c r="G18" s="4"/>
      <c r="H18" s="4"/>
      <c r="I18" s="2"/>
    </row>
    <row r="19" spans="1:10" s="24" customFormat="1" ht="21" customHeight="1" x14ac:dyDescent="0.2">
      <c r="A19" s="4"/>
      <c r="B19" s="4"/>
      <c r="C19" s="148"/>
      <c r="D19" s="4"/>
      <c r="E19" s="4"/>
      <c r="F19" s="4"/>
      <c r="G19" s="4"/>
      <c r="H19" s="4"/>
      <c r="I19" s="6"/>
    </row>
    <row r="20" spans="1:10" s="24" customFormat="1" ht="21" customHeight="1" x14ac:dyDescent="0.2">
      <c r="A20" s="4"/>
      <c r="B20" s="4"/>
      <c r="C20" s="148"/>
      <c r="D20" s="4"/>
      <c r="E20" s="4"/>
      <c r="F20" s="4"/>
      <c r="G20" s="4"/>
      <c r="H20" s="4"/>
      <c r="I20" s="6"/>
    </row>
    <row r="21" spans="1:10" s="24" customFormat="1" ht="21" customHeight="1" x14ac:dyDescent="0.2">
      <c r="A21" s="4"/>
      <c r="B21" s="4"/>
      <c r="C21" s="148"/>
      <c r="D21" s="4"/>
      <c r="E21" s="4"/>
      <c r="F21" s="4"/>
      <c r="G21" s="4"/>
      <c r="H21" s="4"/>
      <c r="I21" s="6"/>
    </row>
    <row r="22" spans="1:10" s="24" customFormat="1" ht="21" customHeight="1" x14ac:dyDescent="0.2">
      <c r="A22" s="4"/>
      <c r="B22" s="4"/>
      <c r="C22" s="148"/>
      <c r="D22" s="4"/>
      <c r="E22" s="4"/>
      <c r="F22" s="4"/>
      <c r="G22" s="4"/>
      <c r="H22" s="4"/>
      <c r="I22" s="6"/>
    </row>
    <row r="23" spans="1:10" s="24" customFormat="1" ht="21" customHeight="1" x14ac:dyDescent="0.2">
      <c r="A23" s="4"/>
      <c r="B23" s="4"/>
      <c r="C23" s="148"/>
      <c r="D23" s="4"/>
      <c r="E23" s="4"/>
      <c r="F23" s="4"/>
      <c r="G23" s="4"/>
      <c r="H23" s="4"/>
      <c r="I23" s="6"/>
    </row>
    <row r="24" spans="1:10" s="24" customFormat="1" ht="21" customHeight="1" x14ac:dyDescent="0.2">
      <c r="A24" s="4"/>
      <c r="B24" s="4"/>
      <c r="C24" s="148"/>
      <c r="D24" s="4"/>
      <c r="E24" s="4"/>
      <c r="F24" s="4"/>
      <c r="G24" s="4"/>
      <c r="H24" s="4"/>
      <c r="I24" s="6"/>
    </row>
    <row r="25" spans="1:10" s="24" customFormat="1" ht="21" customHeight="1" x14ac:dyDescent="0.2">
      <c r="A25" s="4"/>
      <c r="B25" s="4"/>
      <c r="C25" s="148"/>
      <c r="D25" s="4"/>
      <c r="E25" s="4"/>
      <c r="F25" s="4"/>
      <c r="G25" s="4"/>
      <c r="H25" s="4"/>
      <c r="I25" s="6"/>
    </row>
    <row r="26" spans="1:10" s="24" customFormat="1" ht="21" customHeight="1" x14ac:dyDescent="0.2">
      <c r="A26" s="4"/>
      <c r="B26" s="4"/>
      <c r="C26" s="148"/>
      <c r="D26" s="4"/>
      <c r="E26" s="4"/>
      <c r="F26" s="4"/>
      <c r="G26" s="4"/>
      <c r="H26" s="4"/>
      <c r="I26" s="6"/>
    </row>
    <row r="27" spans="1:10" s="24" customFormat="1" ht="21" customHeight="1" x14ac:dyDescent="0.2">
      <c r="A27" s="4"/>
      <c r="B27" s="4"/>
      <c r="C27" s="148"/>
      <c r="D27" s="4"/>
      <c r="E27" s="4"/>
      <c r="F27" s="4"/>
      <c r="G27" s="4"/>
      <c r="H27" s="4"/>
      <c r="I27" s="6"/>
    </row>
    <row r="28" spans="1:10" s="24" customFormat="1" ht="21" customHeight="1" x14ac:dyDescent="0.2">
      <c r="A28" s="4"/>
      <c r="B28" s="51"/>
      <c r="C28" s="97"/>
      <c r="D28" s="51"/>
      <c r="E28" s="51"/>
      <c r="F28" s="51"/>
      <c r="G28" s="51"/>
      <c r="H28" s="51"/>
      <c r="I28" s="6"/>
    </row>
    <row r="29" spans="1:10" s="24" customFormat="1" ht="16.5" customHeight="1" x14ac:dyDescent="0.2">
      <c r="A29" s="231"/>
      <c r="B29" s="231"/>
      <c r="C29" s="231"/>
      <c r="D29" s="231"/>
      <c r="E29" s="231"/>
      <c r="F29" s="231"/>
      <c r="G29" s="231"/>
      <c r="H29" s="231"/>
      <c r="I29" s="231"/>
    </row>
    <row r="30" spans="1:10" s="52" customFormat="1" ht="27.75" customHeight="1" x14ac:dyDescent="0.2">
      <c r="A30" s="298" t="s">
        <v>15</v>
      </c>
      <c r="B30" s="298"/>
      <c r="C30" s="298"/>
      <c r="D30" s="298"/>
      <c r="E30" s="298"/>
      <c r="F30" s="298"/>
      <c r="G30" s="298"/>
      <c r="H30" s="298"/>
      <c r="I30" s="298"/>
    </row>
    <row r="31" spans="1:10" ht="30.75" customHeight="1" x14ac:dyDescent="0.2">
      <c r="B31" s="53"/>
      <c r="C31" s="54"/>
      <c r="D31" s="54"/>
      <c r="E31" s="54"/>
      <c r="F31" s="54"/>
      <c r="G31" s="54"/>
      <c r="H31" s="54"/>
      <c r="I31" s="54"/>
    </row>
    <row r="32" spans="1:10" x14ac:dyDescent="0.2">
      <c r="B32" s="53"/>
      <c r="C32" s="54"/>
      <c r="D32" s="54"/>
      <c r="E32" s="54"/>
      <c r="F32" s="54"/>
      <c r="G32" s="54"/>
      <c r="H32" s="54"/>
      <c r="I32" s="54"/>
    </row>
    <row r="33" spans="2:9" x14ac:dyDescent="0.2">
      <c r="B33" s="53"/>
      <c r="C33" s="54"/>
      <c r="D33" s="54"/>
      <c r="E33" s="54"/>
      <c r="F33" s="54"/>
      <c r="G33" s="54"/>
      <c r="H33" s="54"/>
      <c r="I33" s="54"/>
    </row>
    <row r="34" spans="2:9" x14ac:dyDescent="0.2">
      <c r="B34" s="53"/>
      <c r="C34" s="54"/>
      <c r="D34" s="54"/>
      <c r="E34" s="54"/>
      <c r="F34" s="54"/>
      <c r="G34" s="54"/>
      <c r="H34" s="54"/>
      <c r="I34" s="54"/>
    </row>
    <row r="35" spans="2:9" x14ac:dyDescent="0.2">
      <c r="B35" s="53"/>
      <c r="C35" s="54"/>
      <c r="D35" s="54"/>
      <c r="E35" s="54"/>
      <c r="F35" s="54"/>
      <c r="G35" s="54"/>
      <c r="H35" s="54"/>
      <c r="I35" s="54"/>
    </row>
    <row r="36" spans="2:9" x14ac:dyDescent="0.2">
      <c r="B36" s="53"/>
      <c r="C36" s="54"/>
      <c r="D36" s="54"/>
      <c r="E36" s="54"/>
      <c r="F36" s="54"/>
      <c r="G36" s="54"/>
      <c r="H36" s="54"/>
      <c r="I36" s="54"/>
    </row>
    <row r="37" spans="2:9" x14ac:dyDescent="0.2">
      <c r="B37" s="53"/>
      <c r="C37" s="54"/>
      <c r="D37" s="54"/>
      <c r="E37" s="54"/>
      <c r="F37" s="54"/>
      <c r="G37" s="54"/>
      <c r="H37" s="54"/>
      <c r="I37" s="54"/>
    </row>
    <row r="38" spans="2:9" x14ac:dyDescent="0.2">
      <c r="B38" s="53"/>
      <c r="C38" s="54"/>
      <c r="D38" s="54"/>
      <c r="E38" s="54"/>
      <c r="F38" s="54"/>
      <c r="G38" s="54"/>
      <c r="H38" s="54"/>
      <c r="I38" s="54"/>
    </row>
    <row r="39" spans="2:9" x14ac:dyDescent="0.2">
      <c r="B39" s="53"/>
      <c r="C39" s="54"/>
      <c r="D39" s="54"/>
      <c r="E39" s="54"/>
      <c r="F39" s="54"/>
      <c r="G39" s="54"/>
      <c r="H39" s="54"/>
      <c r="I39" s="54"/>
    </row>
    <row r="40" spans="2:9" x14ac:dyDescent="0.2">
      <c r="B40" s="53"/>
      <c r="C40" s="54"/>
      <c r="D40" s="54"/>
      <c r="E40" s="54"/>
      <c r="F40" s="54"/>
      <c r="G40" s="54"/>
      <c r="H40" s="54"/>
      <c r="I40" s="54"/>
    </row>
    <row r="41" spans="2:9" x14ac:dyDescent="0.2">
      <c r="B41" s="53"/>
      <c r="C41" s="54"/>
      <c r="D41" s="54"/>
      <c r="E41" s="54"/>
      <c r="F41" s="54"/>
      <c r="G41" s="54"/>
      <c r="H41" s="54"/>
      <c r="I41" s="54"/>
    </row>
    <row r="42" spans="2:9" x14ac:dyDescent="0.2">
      <c r="B42" s="53"/>
      <c r="C42" s="54"/>
      <c r="D42" s="54"/>
      <c r="E42" s="54"/>
      <c r="F42" s="54"/>
      <c r="G42" s="54"/>
      <c r="H42" s="54"/>
      <c r="I42" s="54"/>
    </row>
    <row r="43" spans="2:9" x14ac:dyDescent="0.2">
      <c r="B43" s="53"/>
      <c r="C43" s="54"/>
      <c r="D43" s="54"/>
      <c r="E43" s="54"/>
      <c r="F43" s="54"/>
      <c r="G43" s="54"/>
      <c r="H43" s="54"/>
      <c r="I43" s="54"/>
    </row>
    <row r="44" spans="2:9" x14ac:dyDescent="0.2">
      <c r="B44" s="53"/>
      <c r="C44" s="54"/>
      <c r="D44" s="54"/>
      <c r="E44" s="54"/>
      <c r="F44" s="54"/>
      <c r="G44" s="54"/>
      <c r="H44" s="54"/>
      <c r="I44" s="54"/>
    </row>
    <row r="45" spans="2:9" x14ac:dyDescent="0.2">
      <c r="B45" s="53"/>
      <c r="C45" s="54"/>
      <c r="D45" s="54"/>
      <c r="E45" s="54"/>
      <c r="F45" s="54"/>
      <c r="G45" s="54"/>
      <c r="H45" s="54"/>
      <c r="I45" s="54"/>
    </row>
    <row r="46" spans="2:9" x14ac:dyDescent="0.2">
      <c r="B46" s="53"/>
      <c r="C46" s="54"/>
      <c r="D46" s="54"/>
      <c r="E46" s="54"/>
      <c r="F46" s="54"/>
      <c r="G46" s="54"/>
      <c r="H46" s="54"/>
      <c r="I46" s="54"/>
    </row>
    <row r="47" spans="2:9" x14ac:dyDescent="0.2">
      <c r="B47" s="53"/>
      <c r="C47" s="54"/>
      <c r="D47" s="54"/>
      <c r="E47" s="54"/>
      <c r="F47" s="54"/>
      <c r="G47" s="54"/>
      <c r="H47" s="54"/>
      <c r="I47" s="54"/>
    </row>
    <row r="48" spans="2:9" x14ac:dyDescent="0.2">
      <c r="B48" s="53"/>
      <c r="C48" s="54"/>
      <c r="D48" s="54"/>
      <c r="E48" s="54"/>
      <c r="F48" s="54"/>
      <c r="G48" s="54"/>
      <c r="H48" s="54"/>
      <c r="I48" s="54"/>
    </row>
    <row r="49" spans="2:9" x14ac:dyDescent="0.2">
      <c r="B49" s="53"/>
      <c r="C49" s="54"/>
      <c r="D49" s="54"/>
      <c r="E49" s="54"/>
      <c r="F49" s="54"/>
      <c r="G49" s="54"/>
      <c r="H49" s="54"/>
      <c r="I49" s="54"/>
    </row>
    <row r="50" spans="2:9" x14ac:dyDescent="0.2">
      <c r="B50" s="53"/>
      <c r="C50" s="54"/>
      <c r="D50" s="54"/>
      <c r="E50" s="54"/>
      <c r="F50" s="54"/>
      <c r="G50" s="54"/>
      <c r="H50" s="54"/>
      <c r="I50" s="54"/>
    </row>
    <row r="51" spans="2:9" x14ac:dyDescent="0.2">
      <c r="B51" s="53"/>
      <c r="C51" s="54"/>
      <c r="D51" s="54"/>
      <c r="E51" s="54"/>
      <c r="F51" s="54"/>
      <c r="G51" s="54"/>
      <c r="H51" s="54"/>
      <c r="I51" s="54"/>
    </row>
    <row r="52" spans="2:9" x14ac:dyDescent="0.2">
      <c r="B52" s="53"/>
      <c r="C52" s="54"/>
      <c r="D52" s="54"/>
      <c r="E52" s="54"/>
      <c r="F52" s="54"/>
      <c r="G52" s="54"/>
      <c r="H52" s="54"/>
      <c r="I52" s="54"/>
    </row>
    <row r="53" spans="2:9" ht="71.25" customHeight="1" x14ac:dyDescent="0.2">
      <c r="B53" s="53"/>
      <c r="C53" s="54"/>
      <c r="D53" s="54"/>
      <c r="E53" s="54"/>
      <c r="F53" s="54"/>
      <c r="G53" s="54"/>
      <c r="H53" s="54"/>
      <c r="I53" s="54"/>
    </row>
  </sheetData>
  <mergeCells count="8">
    <mergeCell ref="A29:I29"/>
    <mergeCell ref="A30:I30"/>
    <mergeCell ref="A1:C1"/>
    <mergeCell ref="D1:F1"/>
    <mergeCell ref="G1:I2"/>
    <mergeCell ref="A2:C2"/>
    <mergeCell ref="D2:F2"/>
    <mergeCell ref="A3:I3"/>
  </mergeCells>
  <printOptions horizontalCentered="1" verticalCentered="1"/>
  <pageMargins left="0.35433070866141736" right="0.19685039370078741" top="0.78740157480314965" bottom="0.39370078740157483" header="0.19685039370078741" footer="0.19685039370078741"/>
  <pageSetup paperSize="14" scale="76" orientation="landscape" r:id="rId1"/>
  <headerFooter alignWithMargins="0">
    <oddFooter>&amp;R&amp;8PÁGINA &amp;P DE &amp;N</oddFooter>
  </headerFooter>
  <rowBreaks count="1" manualBreakCount="1">
    <brk id="30" max="8"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'[40]Listas Desplegables'!#REF!</xm:f>
          </x14:formula1>
          <xm:sqref>H5:H28</xm:sqref>
        </x14:dataValidation>
        <x14:dataValidation type="list" allowBlank="1" showInputMessage="1" showErrorMessage="1">
          <x14:formula1>
            <xm:f>'[40]Listas Desplegables'!#REF!</xm:f>
          </x14:formula1>
          <xm:sqref>G5:G28</xm:sqref>
        </x14:dataValidation>
        <x14:dataValidation type="list" allowBlank="1" showInputMessage="1" showErrorMessage="1">
          <x14:formula1>
            <xm:f>'[40]Listas Desplegables'!#REF!</xm:f>
          </x14:formula1>
          <xm:sqref>F5:F28</xm:sqref>
        </x14:dataValidation>
        <x14:dataValidation type="list" allowBlank="1" showInputMessage="1" showErrorMessage="1">
          <x14:formula1>
            <xm:f>'[40]Listas Desplegables'!#REF!</xm:f>
          </x14:formula1>
          <xm:sqref>E5:E28</xm:sqref>
        </x14:dataValidation>
        <x14:dataValidation type="list" allowBlank="1" showInputMessage="1" showErrorMessage="1">
          <x14:formula1>
            <xm:f>'[40]Listas Desplegables'!#REF!</xm:f>
          </x14:formula1>
          <xm:sqref>C5:C28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
  <sheetViews>
    <sheetView view="pageBreakPreview" topLeftCell="V1" zoomScaleNormal="100" zoomScaleSheetLayoutView="100" workbookViewId="0">
      <selection activeCell="K21" sqref="K21"/>
    </sheetView>
  </sheetViews>
  <sheetFormatPr baseColWidth="10" defaultRowHeight="15" x14ac:dyDescent="0.25"/>
  <cols>
    <col min="1" max="1" width="3.85546875" style="158" customWidth="1"/>
    <col min="2" max="2" width="8.7109375" style="158" customWidth="1"/>
    <col min="3" max="3" width="5.42578125" style="158" customWidth="1"/>
    <col min="4" max="4" width="13.28515625" style="158" customWidth="1"/>
    <col min="5" max="5" width="14.5703125" style="158" customWidth="1"/>
    <col min="6" max="6" width="13.5703125" style="158" customWidth="1"/>
    <col min="7" max="7" width="11.42578125" style="158" customWidth="1"/>
    <col min="8" max="8" width="11.5703125" style="158" customWidth="1"/>
    <col min="9" max="9" width="13.85546875" style="158" customWidth="1"/>
    <col min="10" max="10" width="14.28515625" style="158" customWidth="1"/>
    <col min="11" max="11" width="18.85546875" style="158" customWidth="1"/>
    <col min="12" max="12" width="15.42578125" style="158" customWidth="1"/>
    <col min="13" max="13" width="12" style="158" customWidth="1"/>
    <col min="14" max="14" width="13.140625" style="158" customWidth="1"/>
    <col min="15" max="15" width="12.42578125" style="158" customWidth="1"/>
    <col min="16" max="16" width="14.7109375" style="158" customWidth="1"/>
    <col min="17" max="17" width="12.28515625" style="158" customWidth="1"/>
    <col min="18" max="18" width="13.28515625" style="158" customWidth="1"/>
    <col min="19" max="19" width="14.5703125" style="158" customWidth="1"/>
    <col min="20" max="20" width="12.7109375" style="158" customWidth="1"/>
    <col min="21" max="21" width="11.5703125" style="158" customWidth="1"/>
    <col min="22" max="22" width="10.28515625" style="158" customWidth="1"/>
    <col min="23" max="23" width="9.42578125" style="158" customWidth="1"/>
    <col min="24" max="24" width="14.5703125" style="158" customWidth="1"/>
    <col min="25" max="41" width="11.42578125" style="158"/>
    <col min="42" max="42" width="7.140625" style="158" customWidth="1"/>
    <col min="43" max="256" width="11.42578125" style="158"/>
    <col min="257" max="257" width="3.85546875" style="158" customWidth="1"/>
    <col min="258" max="258" width="6.140625" style="158" customWidth="1"/>
    <col min="259" max="259" width="3.28515625" style="158" customWidth="1"/>
    <col min="260" max="260" width="10.5703125" style="158" customWidth="1"/>
    <col min="261" max="261" width="9.7109375" style="158" customWidth="1"/>
    <col min="262" max="262" width="5.42578125" style="158" customWidth="1"/>
    <col min="263" max="263" width="5.85546875" style="158" customWidth="1"/>
    <col min="264" max="265" width="8.140625" style="158" customWidth="1"/>
    <col min="266" max="266" width="11.5703125" style="158" customWidth="1"/>
    <col min="267" max="268" width="13.42578125" style="158" customWidth="1"/>
    <col min="269" max="269" width="9.28515625" style="158" customWidth="1"/>
    <col min="270" max="270" width="7.7109375" style="158" customWidth="1"/>
    <col min="271" max="271" width="6.140625" style="158" customWidth="1"/>
    <col min="272" max="273" width="9" style="158" customWidth="1"/>
    <col min="274" max="274" width="11.7109375" style="158" customWidth="1"/>
    <col min="275" max="275" width="14.5703125" style="158" customWidth="1"/>
    <col min="276" max="276" width="7" style="158" customWidth="1"/>
    <col min="277" max="277" width="11.5703125" style="158" customWidth="1"/>
    <col min="278" max="278" width="10.28515625" style="158" customWidth="1"/>
    <col min="279" max="279" width="8.140625" style="158" customWidth="1"/>
    <col min="280" max="280" width="7.5703125" style="158" customWidth="1"/>
    <col min="281" max="512" width="11.42578125" style="158"/>
    <col min="513" max="513" width="3.85546875" style="158" customWidth="1"/>
    <col min="514" max="514" width="6.140625" style="158" customWidth="1"/>
    <col min="515" max="515" width="3.28515625" style="158" customWidth="1"/>
    <col min="516" max="516" width="10.5703125" style="158" customWidth="1"/>
    <col min="517" max="517" width="9.7109375" style="158" customWidth="1"/>
    <col min="518" max="518" width="5.42578125" style="158" customWidth="1"/>
    <col min="519" max="519" width="5.85546875" style="158" customWidth="1"/>
    <col min="520" max="521" width="8.140625" style="158" customWidth="1"/>
    <col min="522" max="522" width="11.5703125" style="158" customWidth="1"/>
    <col min="523" max="524" width="13.42578125" style="158" customWidth="1"/>
    <col min="525" max="525" width="9.28515625" style="158" customWidth="1"/>
    <col min="526" max="526" width="7.7109375" style="158" customWidth="1"/>
    <col min="527" max="527" width="6.140625" style="158" customWidth="1"/>
    <col min="528" max="529" width="9" style="158" customWidth="1"/>
    <col min="530" max="530" width="11.7109375" style="158" customWidth="1"/>
    <col min="531" max="531" width="14.5703125" style="158" customWidth="1"/>
    <col min="532" max="532" width="7" style="158" customWidth="1"/>
    <col min="533" max="533" width="11.5703125" style="158" customWidth="1"/>
    <col min="534" max="534" width="10.28515625" style="158" customWidth="1"/>
    <col min="535" max="535" width="8.140625" style="158" customWidth="1"/>
    <col min="536" max="536" width="7.5703125" style="158" customWidth="1"/>
    <col min="537" max="768" width="11.42578125" style="158"/>
    <col min="769" max="769" width="3.85546875" style="158" customWidth="1"/>
    <col min="770" max="770" width="6.140625" style="158" customWidth="1"/>
    <col min="771" max="771" width="3.28515625" style="158" customWidth="1"/>
    <col min="772" max="772" width="10.5703125" style="158" customWidth="1"/>
    <col min="773" max="773" width="9.7109375" style="158" customWidth="1"/>
    <col min="774" max="774" width="5.42578125" style="158" customWidth="1"/>
    <col min="775" max="775" width="5.85546875" style="158" customWidth="1"/>
    <col min="776" max="777" width="8.140625" style="158" customWidth="1"/>
    <col min="778" max="778" width="11.5703125" style="158" customWidth="1"/>
    <col min="779" max="780" width="13.42578125" style="158" customWidth="1"/>
    <col min="781" max="781" width="9.28515625" style="158" customWidth="1"/>
    <col min="782" max="782" width="7.7109375" style="158" customWidth="1"/>
    <col min="783" max="783" width="6.140625" style="158" customWidth="1"/>
    <col min="784" max="785" width="9" style="158" customWidth="1"/>
    <col min="786" max="786" width="11.7109375" style="158" customWidth="1"/>
    <col min="787" max="787" width="14.5703125" style="158" customWidth="1"/>
    <col min="788" max="788" width="7" style="158" customWidth="1"/>
    <col min="789" max="789" width="11.5703125" style="158" customWidth="1"/>
    <col min="790" max="790" width="10.28515625" style="158" customWidth="1"/>
    <col min="791" max="791" width="8.140625" style="158" customWidth="1"/>
    <col min="792" max="792" width="7.5703125" style="158" customWidth="1"/>
    <col min="793" max="1024" width="11.42578125" style="158"/>
    <col min="1025" max="1025" width="3.85546875" style="158" customWidth="1"/>
    <col min="1026" max="1026" width="6.140625" style="158" customWidth="1"/>
    <col min="1027" max="1027" width="3.28515625" style="158" customWidth="1"/>
    <col min="1028" max="1028" width="10.5703125" style="158" customWidth="1"/>
    <col min="1029" max="1029" width="9.7109375" style="158" customWidth="1"/>
    <col min="1030" max="1030" width="5.42578125" style="158" customWidth="1"/>
    <col min="1031" max="1031" width="5.85546875" style="158" customWidth="1"/>
    <col min="1032" max="1033" width="8.140625" style="158" customWidth="1"/>
    <col min="1034" max="1034" width="11.5703125" style="158" customWidth="1"/>
    <col min="1035" max="1036" width="13.42578125" style="158" customWidth="1"/>
    <col min="1037" max="1037" width="9.28515625" style="158" customWidth="1"/>
    <col min="1038" max="1038" width="7.7109375" style="158" customWidth="1"/>
    <col min="1039" max="1039" width="6.140625" style="158" customWidth="1"/>
    <col min="1040" max="1041" width="9" style="158" customWidth="1"/>
    <col min="1042" max="1042" width="11.7109375" style="158" customWidth="1"/>
    <col min="1043" max="1043" width="14.5703125" style="158" customWidth="1"/>
    <col min="1044" max="1044" width="7" style="158" customWidth="1"/>
    <col min="1045" max="1045" width="11.5703125" style="158" customWidth="1"/>
    <col min="1046" max="1046" width="10.28515625" style="158" customWidth="1"/>
    <col min="1047" max="1047" width="8.140625" style="158" customWidth="1"/>
    <col min="1048" max="1048" width="7.5703125" style="158" customWidth="1"/>
    <col min="1049" max="1280" width="11.42578125" style="158"/>
    <col min="1281" max="1281" width="3.85546875" style="158" customWidth="1"/>
    <col min="1282" max="1282" width="6.140625" style="158" customWidth="1"/>
    <col min="1283" max="1283" width="3.28515625" style="158" customWidth="1"/>
    <col min="1284" max="1284" width="10.5703125" style="158" customWidth="1"/>
    <col min="1285" max="1285" width="9.7109375" style="158" customWidth="1"/>
    <col min="1286" max="1286" width="5.42578125" style="158" customWidth="1"/>
    <col min="1287" max="1287" width="5.85546875" style="158" customWidth="1"/>
    <col min="1288" max="1289" width="8.140625" style="158" customWidth="1"/>
    <col min="1290" max="1290" width="11.5703125" style="158" customWidth="1"/>
    <col min="1291" max="1292" width="13.42578125" style="158" customWidth="1"/>
    <col min="1293" max="1293" width="9.28515625" style="158" customWidth="1"/>
    <col min="1294" max="1294" width="7.7109375" style="158" customWidth="1"/>
    <col min="1295" max="1295" width="6.140625" style="158" customWidth="1"/>
    <col min="1296" max="1297" width="9" style="158" customWidth="1"/>
    <col min="1298" max="1298" width="11.7109375" style="158" customWidth="1"/>
    <col min="1299" max="1299" width="14.5703125" style="158" customWidth="1"/>
    <col min="1300" max="1300" width="7" style="158" customWidth="1"/>
    <col min="1301" max="1301" width="11.5703125" style="158" customWidth="1"/>
    <col min="1302" max="1302" width="10.28515625" style="158" customWidth="1"/>
    <col min="1303" max="1303" width="8.140625" style="158" customWidth="1"/>
    <col min="1304" max="1304" width="7.5703125" style="158" customWidth="1"/>
    <col min="1305" max="1536" width="11.42578125" style="158"/>
    <col min="1537" max="1537" width="3.85546875" style="158" customWidth="1"/>
    <col min="1538" max="1538" width="6.140625" style="158" customWidth="1"/>
    <col min="1539" max="1539" width="3.28515625" style="158" customWidth="1"/>
    <col min="1540" max="1540" width="10.5703125" style="158" customWidth="1"/>
    <col min="1541" max="1541" width="9.7109375" style="158" customWidth="1"/>
    <col min="1542" max="1542" width="5.42578125" style="158" customWidth="1"/>
    <col min="1543" max="1543" width="5.85546875" style="158" customWidth="1"/>
    <col min="1544" max="1545" width="8.140625" style="158" customWidth="1"/>
    <col min="1546" max="1546" width="11.5703125" style="158" customWidth="1"/>
    <col min="1547" max="1548" width="13.42578125" style="158" customWidth="1"/>
    <col min="1549" max="1549" width="9.28515625" style="158" customWidth="1"/>
    <col min="1550" max="1550" width="7.7109375" style="158" customWidth="1"/>
    <col min="1551" max="1551" width="6.140625" style="158" customWidth="1"/>
    <col min="1552" max="1553" width="9" style="158" customWidth="1"/>
    <col min="1554" max="1554" width="11.7109375" style="158" customWidth="1"/>
    <col min="1555" max="1555" width="14.5703125" style="158" customWidth="1"/>
    <col min="1556" max="1556" width="7" style="158" customWidth="1"/>
    <col min="1557" max="1557" width="11.5703125" style="158" customWidth="1"/>
    <col min="1558" max="1558" width="10.28515625" style="158" customWidth="1"/>
    <col min="1559" max="1559" width="8.140625" style="158" customWidth="1"/>
    <col min="1560" max="1560" width="7.5703125" style="158" customWidth="1"/>
    <col min="1561" max="1792" width="11.42578125" style="158"/>
    <col min="1793" max="1793" width="3.85546875" style="158" customWidth="1"/>
    <col min="1794" max="1794" width="6.140625" style="158" customWidth="1"/>
    <col min="1795" max="1795" width="3.28515625" style="158" customWidth="1"/>
    <col min="1796" max="1796" width="10.5703125" style="158" customWidth="1"/>
    <col min="1797" max="1797" width="9.7109375" style="158" customWidth="1"/>
    <col min="1798" max="1798" width="5.42578125" style="158" customWidth="1"/>
    <col min="1799" max="1799" width="5.85546875" style="158" customWidth="1"/>
    <col min="1800" max="1801" width="8.140625" style="158" customWidth="1"/>
    <col min="1802" max="1802" width="11.5703125" style="158" customWidth="1"/>
    <col min="1803" max="1804" width="13.42578125" style="158" customWidth="1"/>
    <col min="1805" max="1805" width="9.28515625" style="158" customWidth="1"/>
    <col min="1806" max="1806" width="7.7109375" style="158" customWidth="1"/>
    <col min="1807" max="1807" width="6.140625" style="158" customWidth="1"/>
    <col min="1808" max="1809" width="9" style="158" customWidth="1"/>
    <col min="1810" max="1810" width="11.7109375" style="158" customWidth="1"/>
    <col min="1811" max="1811" width="14.5703125" style="158" customWidth="1"/>
    <col min="1812" max="1812" width="7" style="158" customWidth="1"/>
    <col min="1813" max="1813" width="11.5703125" style="158" customWidth="1"/>
    <col min="1814" max="1814" width="10.28515625" style="158" customWidth="1"/>
    <col min="1815" max="1815" width="8.140625" style="158" customWidth="1"/>
    <col min="1816" max="1816" width="7.5703125" style="158" customWidth="1"/>
    <col min="1817" max="2048" width="11.42578125" style="158"/>
    <col min="2049" max="2049" width="3.85546875" style="158" customWidth="1"/>
    <col min="2050" max="2050" width="6.140625" style="158" customWidth="1"/>
    <col min="2051" max="2051" width="3.28515625" style="158" customWidth="1"/>
    <col min="2052" max="2052" width="10.5703125" style="158" customWidth="1"/>
    <col min="2053" max="2053" width="9.7109375" style="158" customWidth="1"/>
    <col min="2054" max="2054" width="5.42578125" style="158" customWidth="1"/>
    <col min="2055" max="2055" width="5.85546875" style="158" customWidth="1"/>
    <col min="2056" max="2057" width="8.140625" style="158" customWidth="1"/>
    <col min="2058" max="2058" width="11.5703125" style="158" customWidth="1"/>
    <col min="2059" max="2060" width="13.42578125" style="158" customWidth="1"/>
    <col min="2061" max="2061" width="9.28515625" style="158" customWidth="1"/>
    <col min="2062" max="2062" width="7.7109375" style="158" customWidth="1"/>
    <col min="2063" max="2063" width="6.140625" style="158" customWidth="1"/>
    <col min="2064" max="2065" width="9" style="158" customWidth="1"/>
    <col min="2066" max="2066" width="11.7109375" style="158" customWidth="1"/>
    <col min="2067" max="2067" width="14.5703125" style="158" customWidth="1"/>
    <col min="2068" max="2068" width="7" style="158" customWidth="1"/>
    <col min="2069" max="2069" width="11.5703125" style="158" customWidth="1"/>
    <col min="2070" max="2070" width="10.28515625" style="158" customWidth="1"/>
    <col min="2071" max="2071" width="8.140625" style="158" customWidth="1"/>
    <col min="2072" max="2072" width="7.5703125" style="158" customWidth="1"/>
    <col min="2073" max="2304" width="11.42578125" style="158"/>
    <col min="2305" max="2305" width="3.85546875" style="158" customWidth="1"/>
    <col min="2306" max="2306" width="6.140625" style="158" customWidth="1"/>
    <col min="2307" max="2307" width="3.28515625" style="158" customWidth="1"/>
    <col min="2308" max="2308" width="10.5703125" style="158" customWidth="1"/>
    <col min="2309" max="2309" width="9.7109375" style="158" customWidth="1"/>
    <col min="2310" max="2310" width="5.42578125" style="158" customWidth="1"/>
    <col min="2311" max="2311" width="5.85546875" style="158" customWidth="1"/>
    <col min="2312" max="2313" width="8.140625" style="158" customWidth="1"/>
    <col min="2314" max="2314" width="11.5703125" style="158" customWidth="1"/>
    <col min="2315" max="2316" width="13.42578125" style="158" customWidth="1"/>
    <col min="2317" max="2317" width="9.28515625" style="158" customWidth="1"/>
    <col min="2318" max="2318" width="7.7109375" style="158" customWidth="1"/>
    <col min="2319" max="2319" width="6.140625" style="158" customWidth="1"/>
    <col min="2320" max="2321" width="9" style="158" customWidth="1"/>
    <col min="2322" max="2322" width="11.7109375" style="158" customWidth="1"/>
    <col min="2323" max="2323" width="14.5703125" style="158" customWidth="1"/>
    <col min="2324" max="2324" width="7" style="158" customWidth="1"/>
    <col min="2325" max="2325" width="11.5703125" style="158" customWidth="1"/>
    <col min="2326" max="2326" width="10.28515625" style="158" customWidth="1"/>
    <col min="2327" max="2327" width="8.140625" style="158" customWidth="1"/>
    <col min="2328" max="2328" width="7.5703125" style="158" customWidth="1"/>
    <col min="2329" max="2560" width="11.42578125" style="158"/>
    <col min="2561" max="2561" width="3.85546875" style="158" customWidth="1"/>
    <col min="2562" max="2562" width="6.140625" style="158" customWidth="1"/>
    <col min="2563" max="2563" width="3.28515625" style="158" customWidth="1"/>
    <col min="2564" max="2564" width="10.5703125" style="158" customWidth="1"/>
    <col min="2565" max="2565" width="9.7109375" style="158" customWidth="1"/>
    <col min="2566" max="2566" width="5.42578125" style="158" customWidth="1"/>
    <col min="2567" max="2567" width="5.85546875" style="158" customWidth="1"/>
    <col min="2568" max="2569" width="8.140625" style="158" customWidth="1"/>
    <col min="2570" max="2570" width="11.5703125" style="158" customWidth="1"/>
    <col min="2571" max="2572" width="13.42578125" style="158" customWidth="1"/>
    <col min="2573" max="2573" width="9.28515625" style="158" customWidth="1"/>
    <col min="2574" max="2574" width="7.7109375" style="158" customWidth="1"/>
    <col min="2575" max="2575" width="6.140625" style="158" customWidth="1"/>
    <col min="2576" max="2577" width="9" style="158" customWidth="1"/>
    <col min="2578" max="2578" width="11.7109375" style="158" customWidth="1"/>
    <col min="2579" max="2579" width="14.5703125" style="158" customWidth="1"/>
    <col min="2580" max="2580" width="7" style="158" customWidth="1"/>
    <col min="2581" max="2581" width="11.5703125" style="158" customWidth="1"/>
    <col min="2582" max="2582" width="10.28515625" style="158" customWidth="1"/>
    <col min="2583" max="2583" width="8.140625" style="158" customWidth="1"/>
    <col min="2584" max="2584" width="7.5703125" style="158" customWidth="1"/>
    <col min="2585" max="2816" width="11.42578125" style="158"/>
    <col min="2817" max="2817" width="3.85546875" style="158" customWidth="1"/>
    <col min="2818" max="2818" width="6.140625" style="158" customWidth="1"/>
    <col min="2819" max="2819" width="3.28515625" style="158" customWidth="1"/>
    <col min="2820" max="2820" width="10.5703125" style="158" customWidth="1"/>
    <col min="2821" max="2821" width="9.7109375" style="158" customWidth="1"/>
    <col min="2822" max="2822" width="5.42578125" style="158" customWidth="1"/>
    <col min="2823" max="2823" width="5.85546875" style="158" customWidth="1"/>
    <col min="2824" max="2825" width="8.140625" style="158" customWidth="1"/>
    <col min="2826" max="2826" width="11.5703125" style="158" customWidth="1"/>
    <col min="2827" max="2828" width="13.42578125" style="158" customWidth="1"/>
    <col min="2829" max="2829" width="9.28515625" style="158" customWidth="1"/>
    <col min="2830" max="2830" width="7.7109375" style="158" customWidth="1"/>
    <col min="2831" max="2831" width="6.140625" style="158" customWidth="1"/>
    <col min="2832" max="2833" width="9" style="158" customWidth="1"/>
    <col min="2834" max="2834" width="11.7109375" style="158" customWidth="1"/>
    <col min="2835" max="2835" width="14.5703125" style="158" customWidth="1"/>
    <col min="2836" max="2836" width="7" style="158" customWidth="1"/>
    <col min="2837" max="2837" width="11.5703125" style="158" customWidth="1"/>
    <col min="2838" max="2838" width="10.28515625" style="158" customWidth="1"/>
    <col min="2839" max="2839" width="8.140625" style="158" customWidth="1"/>
    <col min="2840" max="2840" width="7.5703125" style="158" customWidth="1"/>
    <col min="2841" max="3072" width="11.42578125" style="158"/>
    <col min="3073" max="3073" width="3.85546875" style="158" customWidth="1"/>
    <col min="3074" max="3074" width="6.140625" style="158" customWidth="1"/>
    <col min="3075" max="3075" width="3.28515625" style="158" customWidth="1"/>
    <col min="3076" max="3076" width="10.5703125" style="158" customWidth="1"/>
    <col min="3077" max="3077" width="9.7109375" style="158" customWidth="1"/>
    <col min="3078" max="3078" width="5.42578125" style="158" customWidth="1"/>
    <col min="3079" max="3079" width="5.85546875" style="158" customWidth="1"/>
    <col min="3080" max="3081" width="8.140625" style="158" customWidth="1"/>
    <col min="3082" max="3082" width="11.5703125" style="158" customWidth="1"/>
    <col min="3083" max="3084" width="13.42578125" style="158" customWidth="1"/>
    <col min="3085" max="3085" width="9.28515625" style="158" customWidth="1"/>
    <col min="3086" max="3086" width="7.7109375" style="158" customWidth="1"/>
    <col min="3087" max="3087" width="6.140625" style="158" customWidth="1"/>
    <col min="3088" max="3089" width="9" style="158" customWidth="1"/>
    <col min="3090" max="3090" width="11.7109375" style="158" customWidth="1"/>
    <col min="3091" max="3091" width="14.5703125" style="158" customWidth="1"/>
    <col min="3092" max="3092" width="7" style="158" customWidth="1"/>
    <col min="3093" max="3093" width="11.5703125" style="158" customWidth="1"/>
    <col min="3094" max="3094" width="10.28515625" style="158" customWidth="1"/>
    <col min="3095" max="3095" width="8.140625" style="158" customWidth="1"/>
    <col min="3096" max="3096" width="7.5703125" style="158" customWidth="1"/>
    <col min="3097" max="3328" width="11.42578125" style="158"/>
    <col min="3329" max="3329" width="3.85546875" style="158" customWidth="1"/>
    <col min="3330" max="3330" width="6.140625" style="158" customWidth="1"/>
    <col min="3331" max="3331" width="3.28515625" style="158" customWidth="1"/>
    <col min="3332" max="3332" width="10.5703125" style="158" customWidth="1"/>
    <col min="3333" max="3333" width="9.7109375" style="158" customWidth="1"/>
    <col min="3334" max="3334" width="5.42578125" style="158" customWidth="1"/>
    <col min="3335" max="3335" width="5.85546875" style="158" customWidth="1"/>
    <col min="3336" max="3337" width="8.140625" style="158" customWidth="1"/>
    <col min="3338" max="3338" width="11.5703125" style="158" customWidth="1"/>
    <col min="3339" max="3340" width="13.42578125" style="158" customWidth="1"/>
    <col min="3341" max="3341" width="9.28515625" style="158" customWidth="1"/>
    <col min="3342" max="3342" width="7.7109375" style="158" customWidth="1"/>
    <col min="3343" max="3343" width="6.140625" style="158" customWidth="1"/>
    <col min="3344" max="3345" width="9" style="158" customWidth="1"/>
    <col min="3346" max="3346" width="11.7109375" style="158" customWidth="1"/>
    <col min="3347" max="3347" width="14.5703125" style="158" customWidth="1"/>
    <col min="3348" max="3348" width="7" style="158" customWidth="1"/>
    <col min="3349" max="3349" width="11.5703125" style="158" customWidth="1"/>
    <col min="3350" max="3350" width="10.28515625" style="158" customWidth="1"/>
    <col min="3351" max="3351" width="8.140625" style="158" customWidth="1"/>
    <col min="3352" max="3352" width="7.5703125" style="158" customWidth="1"/>
    <col min="3353" max="3584" width="11.42578125" style="158"/>
    <col min="3585" max="3585" width="3.85546875" style="158" customWidth="1"/>
    <col min="3586" max="3586" width="6.140625" style="158" customWidth="1"/>
    <col min="3587" max="3587" width="3.28515625" style="158" customWidth="1"/>
    <col min="3588" max="3588" width="10.5703125" style="158" customWidth="1"/>
    <col min="3589" max="3589" width="9.7109375" style="158" customWidth="1"/>
    <col min="3590" max="3590" width="5.42578125" style="158" customWidth="1"/>
    <col min="3591" max="3591" width="5.85546875" style="158" customWidth="1"/>
    <col min="3592" max="3593" width="8.140625" style="158" customWidth="1"/>
    <col min="3594" max="3594" width="11.5703125" style="158" customWidth="1"/>
    <col min="3595" max="3596" width="13.42578125" style="158" customWidth="1"/>
    <col min="3597" max="3597" width="9.28515625" style="158" customWidth="1"/>
    <col min="3598" max="3598" width="7.7109375" style="158" customWidth="1"/>
    <col min="3599" max="3599" width="6.140625" style="158" customWidth="1"/>
    <col min="3600" max="3601" width="9" style="158" customWidth="1"/>
    <col min="3602" max="3602" width="11.7109375" style="158" customWidth="1"/>
    <col min="3603" max="3603" width="14.5703125" style="158" customWidth="1"/>
    <col min="3604" max="3604" width="7" style="158" customWidth="1"/>
    <col min="3605" max="3605" width="11.5703125" style="158" customWidth="1"/>
    <col min="3606" max="3606" width="10.28515625" style="158" customWidth="1"/>
    <col min="3607" max="3607" width="8.140625" style="158" customWidth="1"/>
    <col min="3608" max="3608" width="7.5703125" style="158" customWidth="1"/>
    <col min="3609" max="3840" width="11.42578125" style="158"/>
    <col min="3841" max="3841" width="3.85546875" style="158" customWidth="1"/>
    <col min="3842" max="3842" width="6.140625" style="158" customWidth="1"/>
    <col min="3843" max="3843" width="3.28515625" style="158" customWidth="1"/>
    <col min="3844" max="3844" width="10.5703125" style="158" customWidth="1"/>
    <col min="3845" max="3845" width="9.7109375" style="158" customWidth="1"/>
    <col min="3846" max="3846" width="5.42578125" style="158" customWidth="1"/>
    <col min="3847" max="3847" width="5.85546875" style="158" customWidth="1"/>
    <col min="3848" max="3849" width="8.140625" style="158" customWidth="1"/>
    <col min="3850" max="3850" width="11.5703125" style="158" customWidth="1"/>
    <col min="3851" max="3852" width="13.42578125" style="158" customWidth="1"/>
    <col min="3853" max="3853" width="9.28515625" style="158" customWidth="1"/>
    <col min="3854" max="3854" width="7.7109375" style="158" customWidth="1"/>
    <col min="3855" max="3855" width="6.140625" style="158" customWidth="1"/>
    <col min="3856" max="3857" width="9" style="158" customWidth="1"/>
    <col min="3858" max="3858" width="11.7109375" style="158" customWidth="1"/>
    <col min="3859" max="3859" width="14.5703125" style="158" customWidth="1"/>
    <col min="3860" max="3860" width="7" style="158" customWidth="1"/>
    <col min="3861" max="3861" width="11.5703125" style="158" customWidth="1"/>
    <col min="3862" max="3862" width="10.28515625" style="158" customWidth="1"/>
    <col min="3863" max="3863" width="8.140625" style="158" customWidth="1"/>
    <col min="3864" max="3864" width="7.5703125" style="158" customWidth="1"/>
    <col min="3865" max="4096" width="11.42578125" style="158"/>
    <col min="4097" max="4097" width="3.85546875" style="158" customWidth="1"/>
    <col min="4098" max="4098" width="6.140625" style="158" customWidth="1"/>
    <col min="4099" max="4099" width="3.28515625" style="158" customWidth="1"/>
    <col min="4100" max="4100" width="10.5703125" style="158" customWidth="1"/>
    <col min="4101" max="4101" width="9.7109375" style="158" customWidth="1"/>
    <col min="4102" max="4102" width="5.42578125" style="158" customWidth="1"/>
    <col min="4103" max="4103" width="5.85546875" style="158" customWidth="1"/>
    <col min="4104" max="4105" width="8.140625" style="158" customWidth="1"/>
    <col min="4106" max="4106" width="11.5703125" style="158" customWidth="1"/>
    <col min="4107" max="4108" width="13.42578125" style="158" customWidth="1"/>
    <col min="4109" max="4109" width="9.28515625" style="158" customWidth="1"/>
    <col min="4110" max="4110" width="7.7109375" style="158" customWidth="1"/>
    <col min="4111" max="4111" width="6.140625" style="158" customWidth="1"/>
    <col min="4112" max="4113" width="9" style="158" customWidth="1"/>
    <col min="4114" max="4114" width="11.7109375" style="158" customWidth="1"/>
    <col min="4115" max="4115" width="14.5703125" style="158" customWidth="1"/>
    <col min="4116" max="4116" width="7" style="158" customWidth="1"/>
    <col min="4117" max="4117" width="11.5703125" style="158" customWidth="1"/>
    <col min="4118" max="4118" width="10.28515625" style="158" customWidth="1"/>
    <col min="4119" max="4119" width="8.140625" style="158" customWidth="1"/>
    <col min="4120" max="4120" width="7.5703125" style="158" customWidth="1"/>
    <col min="4121" max="4352" width="11.42578125" style="158"/>
    <col min="4353" max="4353" width="3.85546875" style="158" customWidth="1"/>
    <col min="4354" max="4354" width="6.140625" style="158" customWidth="1"/>
    <col min="4355" max="4355" width="3.28515625" style="158" customWidth="1"/>
    <col min="4356" max="4356" width="10.5703125" style="158" customWidth="1"/>
    <col min="4357" max="4357" width="9.7109375" style="158" customWidth="1"/>
    <col min="4358" max="4358" width="5.42578125" style="158" customWidth="1"/>
    <col min="4359" max="4359" width="5.85546875" style="158" customWidth="1"/>
    <col min="4360" max="4361" width="8.140625" style="158" customWidth="1"/>
    <col min="4362" max="4362" width="11.5703125" style="158" customWidth="1"/>
    <col min="4363" max="4364" width="13.42578125" style="158" customWidth="1"/>
    <col min="4365" max="4365" width="9.28515625" style="158" customWidth="1"/>
    <col min="4366" max="4366" width="7.7109375" style="158" customWidth="1"/>
    <col min="4367" max="4367" width="6.140625" style="158" customWidth="1"/>
    <col min="4368" max="4369" width="9" style="158" customWidth="1"/>
    <col min="4370" max="4370" width="11.7109375" style="158" customWidth="1"/>
    <col min="4371" max="4371" width="14.5703125" style="158" customWidth="1"/>
    <col min="4372" max="4372" width="7" style="158" customWidth="1"/>
    <col min="4373" max="4373" width="11.5703125" style="158" customWidth="1"/>
    <col min="4374" max="4374" width="10.28515625" style="158" customWidth="1"/>
    <col min="4375" max="4375" width="8.140625" style="158" customWidth="1"/>
    <col min="4376" max="4376" width="7.5703125" style="158" customWidth="1"/>
    <col min="4377" max="4608" width="11.42578125" style="158"/>
    <col min="4609" max="4609" width="3.85546875" style="158" customWidth="1"/>
    <col min="4610" max="4610" width="6.140625" style="158" customWidth="1"/>
    <col min="4611" max="4611" width="3.28515625" style="158" customWidth="1"/>
    <col min="4612" max="4612" width="10.5703125" style="158" customWidth="1"/>
    <col min="4613" max="4613" width="9.7109375" style="158" customWidth="1"/>
    <col min="4614" max="4614" width="5.42578125" style="158" customWidth="1"/>
    <col min="4615" max="4615" width="5.85546875" style="158" customWidth="1"/>
    <col min="4616" max="4617" width="8.140625" style="158" customWidth="1"/>
    <col min="4618" max="4618" width="11.5703125" style="158" customWidth="1"/>
    <col min="4619" max="4620" width="13.42578125" style="158" customWidth="1"/>
    <col min="4621" max="4621" width="9.28515625" style="158" customWidth="1"/>
    <col min="4622" max="4622" width="7.7109375" style="158" customWidth="1"/>
    <col min="4623" max="4623" width="6.140625" style="158" customWidth="1"/>
    <col min="4624" max="4625" width="9" style="158" customWidth="1"/>
    <col min="4626" max="4626" width="11.7109375" style="158" customWidth="1"/>
    <col min="4627" max="4627" width="14.5703125" style="158" customWidth="1"/>
    <col min="4628" max="4628" width="7" style="158" customWidth="1"/>
    <col min="4629" max="4629" width="11.5703125" style="158" customWidth="1"/>
    <col min="4630" max="4630" width="10.28515625" style="158" customWidth="1"/>
    <col min="4631" max="4631" width="8.140625" style="158" customWidth="1"/>
    <col min="4632" max="4632" width="7.5703125" style="158" customWidth="1"/>
    <col min="4633" max="4864" width="11.42578125" style="158"/>
    <col min="4865" max="4865" width="3.85546875" style="158" customWidth="1"/>
    <col min="4866" max="4866" width="6.140625" style="158" customWidth="1"/>
    <col min="4867" max="4867" width="3.28515625" style="158" customWidth="1"/>
    <col min="4868" max="4868" width="10.5703125" style="158" customWidth="1"/>
    <col min="4869" max="4869" width="9.7109375" style="158" customWidth="1"/>
    <col min="4870" max="4870" width="5.42578125" style="158" customWidth="1"/>
    <col min="4871" max="4871" width="5.85546875" style="158" customWidth="1"/>
    <col min="4872" max="4873" width="8.140625" style="158" customWidth="1"/>
    <col min="4874" max="4874" width="11.5703125" style="158" customWidth="1"/>
    <col min="4875" max="4876" width="13.42578125" style="158" customWidth="1"/>
    <col min="4877" max="4877" width="9.28515625" style="158" customWidth="1"/>
    <col min="4878" max="4878" width="7.7109375" style="158" customWidth="1"/>
    <col min="4879" max="4879" width="6.140625" style="158" customWidth="1"/>
    <col min="4880" max="4881" width="9" style="158" customWidth="1"/>
    <col min="4882" max="4882" width="11.7109375" style="158" customWidth="1"/>
    <col min="4883" max="4883" width="14.5703125" style="158" customWidth="1"/>
    <col min="4884" max="4884" width="7" style="158" customWidth="1"/>
    <col min="4885" max="4885" width="11.5703125" style="158" customWidth="1"/>
    <col min="4886" max="4886" width="10.28515625" style="158" customWidth="1"/>
    <col min="4887" max="4887" width="8.140625" style="158" customWidth="1"/>
    <col min="4888" max="4888" width="7.5703125" style="158" customWidth="1"/>
    <col min="4889" max="5120" width="11.42578125" style="158"/>
    <col min="5121" max="5121" width="3.85546875" style="158" customWidth="1"/>
    <col min="5122" max="5122" width="6.140625" style="158" customWidth="1"/>
    <col min="5123" max="5123" width="3.28515625" style="158" customWidth="1"/>
    <col min="5124" max="5124" width="10.5703125" style="158" customWidth="1"/>
    <col min="5125" max="5125" width="9.7109375" style="158" customWidth="1"/>
    <col min="5126" max="5126" width="5.42578125" style="158" customWidth="1"/>
    <col min="5127" max="5127" width="5.85546875" style="158" customWidth="1"/>
    <col min="5128" max="5129" width="8.140625" style="158" customWidth="1"/>
    <col min="5130" max="5130" width="11.5703125" style="158" customWidth="1"/>
    <col min="5131" max="5132" width="13.42578125" style="158" customWidth="1"/>
    <col min="5133" max="5133" width="9.28515625" style="158" customWidth="1"/>
    <col min="5134" max="5134" width="7.7109375" style="158" customWidth="1"/>
    <col min="5135" max="5135" width="6.140625" style="158" customWidth="1"/>
    <col min="5136" max="5137" width="9" style="158" customWidth="1"/>
    <col min="5138" max="5138" width="11.7109375" style="158" customWidth="1"/>
    <col min="5139" max="5139" width="14.5703125" style="158" customWidth="1"/>
    <col min="5140" max="5140" width="7" style="158" customWidth="1"/>
    <col min="5141" max="5141" width="11.5703125" style="158" customWidth="1"/>
    <col min="5142" max="5142" width="10.28515625" style="158" customWidth="1"/>
    <col min="5143" max="5143" width="8.140625" style="158" customWidth="1"/>
    <col min="5144" max="5144" width="7.5703125" style="158" customWidth="1"/>
    <col min="5145" max="5376" width="11.42578125" style="158"/>
    <col min="5377" max="5377" width="3.85546875" style="158" customWidth="1"/>
    <col min="5378" max="5378" width="6.140625" style="158" customWidth="1"/>
    <col min="5379" max="5379" width="3.28515625" style="158" customWidth="1"/>
    <col min="5380" max="5380" width="10.5703125" style="158" customWidth="1"/>
    <col min="5381" max="5381" width="9.7109375" style="158" customWidth="1"/>
    <col min="5382" max="5382" width="5.42578125" style="158" customWidth="1"/>
    <col min="5383" max="5383" width="5.85546875" style="158" customWidth="1"/>
    <col min="5384" max="5385" width="8.140625" style="158" customWidth="1"/>
    <col min="5386" max="5386" width="11.5703125" style="158" customWidth="1"/>
    <col min="5387" max="5388" width="13.42578125" style="158" customWidth="1"/>
    <col min="5389" max="5389" width="9.28515625" style="158" customWidth="1"/>
    <col min="5390" max="5390" width="7.7109375" style="158" customWidth="1"/>
    <col min="5391" max="5391" width="6.140625" style="158" customWidth="1"/>
    <col min="5392" max="5393" width="9" style="158" customWidth="1"/>
    <col min="5394" max="5394" width="11.7109375" style="158" customWidth="1"/>
    <col min="5395" max="5395" width="14.5703125" style="158" customWidth="1"/>
    <col min="5396" max="5396" width="7" style="158" customWidth="1"/>
    <col min="5397" max="5397" width="11.5703125" style="158" customWidth="1"/>
    <col min="5398" max="5398" width="10.28515625" style="158" customWidth="1"/>
    <col min="5399" max="5399" width="8.140625" style="158" customWidth="1"/>
    <col min="5400" max="5400" width="7.5703125" style="158" customWidth="1"/>
    <col min="5401" max="5632" width="11.42578125" style="158"/>
    <col min="5633" max="5633" width="3.85546875" style="158" customWidth="1"/>
    <col min="5634" max="5634" width="6.140625" style="158" customWidth="1"/>
    <col min="5635" max="5635" width="3.28515625" style="158" customWidth="1"/>
    <col min="5636" max="5636" width="10.5703125" style="158" customWidth="1"/>
    <col min="5637" max="5637" width="9.7109375" style="158" customWidth="1"/>
    <col min="5638" max="5638" width="5.42578125" style="158" customWidth="1"/>
    <col min="5639" max="5639" width="5.85546875" style="158" customWidth="1"/>
    <col min="5640" max="5641" width="8.140625" style="158" customWidth="1"/>
    <col min="5642" max="5642" width="11.5703125" style="158" customWidth="1"/>
    <col min="5643" max="5644" width="13.42578125" style="158" customWidth="1"/>
    <col min="5645" max="5645" width="9.28515625" style="158" customWidth="1"/>
    <col min="5646" max="5646" width="7.7109375" style="158" customWidth="1"/>
    <col min="5647" max="5647" width="6.140625" style="158" customWidth="1"/>
    <col min="5648" max="5649" width="9" style="158" customWidth="1"/>
    <col min="5650" max="5650" width="11.7109375" style="158" customWidth="1"/>
    <col min="5651" max="5651" width="14.5703125" style="158" customWidth="1"/>
    <col min="5652" max="5652" width="7" style="158" customWidth="1"/>
    <col min="5653" max="5653" width="11.5703125" style="158" customWidth="1"/>
    <col min="5654" max="5654" width="10.28515625" style="158" customWidth="1"/>
    <col min="5655" max="5655" width="8.140625" style="158" customWidth="1"/>
    <col min="5656" max="5656" width="7.5703125" style="158" customWidth="1"/>
    <col min="5657" max="5888" width="11.42578125" style="158"/>
    <col min="5889" max="5889" width="3.85546875" style="158" customWidth="1"/>
    <col min="5890" max="5890" width="6.140625" style="158" customWidth="1"/>
    <col min="5891" max="5891" width="3.28515625" style="158" customWidth="1"/>
    <col min="5892" max="5892" width="10.5703125" style="158" customWidth="1"/>
    <col min="5893" max="5893" width="9.7109375" style="158" customWidth="1"/>
    <col min="5894" max="5894" width="5.42578125" style="158" customWidth="1"/>
    <col min="5895" max="5895" width="5.85546875" style="158" customWidth="1"/>
    <col min="5896" max="5897" width="8.140625" style="158" customWidth="1"/>
    <col min="5898" max="5898" width="11.5703125" style="158" customWidth="1"/>
    <col min="5899" max="5900" width="13.42578125" style="158" customWidth="1"/>
    <col min="5901" max="5901" width="9.28515625" style="158" customWidth="1"/>
    <col min="5902" max="5902" width="7.7109375" style="158" customWidth="1"/>
    <col min="5903" max="5903" width="6.140625" style="158" customWidth="1"/>
    <col min="5904" max="5905" width="9" style="158" customWidth="1"/>
    <col min="5906" max="5906" width="11.7109375" style="158" customWidth="1"/>
    <col min="5907" max="5907" width="14.5703125" style="158" customWidth="1"/>
    <col min="5908" max="5908" width="7" style="158" customWidth="1"/>
    <col min="5909" max="5909" width="11.5703125" style="158" customWidth="1"/>
    <col min="5910" max="5910" width="10.28515625" style="158" customWidth="1"/>
    <col min="5911" max="5911" width="8.140625" style="158" customWidth="1"/>
    <col min="5912" max="5912" width="7.5703125" style="158" customWidth="1"/>
    <col min="5913" max="6144" width="11.42578125" style="158"/>
    <col min="6145" max="6145" width="3.85546875" style="158" customWidth="1"/>
    <col min="6146" max="6146" width="6.140625" style="158" customWidth="1"/>
    <col min="6147" max="6147" width="3.28515625" style="158" customWidth="1"/>
    <col min="6148" max="6148" width="10.5703125" style="158" customWidth="1"/>
    <col min="6149" max="6149" width="9.7109375" style="158" customWidth="1"/>
    <col min="6150" max="6150" width="5.42578125" style="158" customWidth="1"/>
    <col min="6151" max="6151" width="5.85546875" style="158" customWidth="1"/>
    <col min="6152" max="6153" width="8.140625" style="158" customWidth="1"/>
    <col min="6154" max="6154" width="11.5703125" style="158" customWidth="1"/>
    <col min="6155" max="6156" width="13.42578125" style="158" customWidth="1"/>
    <col min="6157" max="6157" width="9.28515625" style="158" customWidth="1"/>
    <col min="6158" max="6158" width="7.7109375" style="158" customWidth="1"/>
    <col min="6159" max="6159" width="6.140625" style="158" customWidth="1"/>
    <col min="6160" max="6161" width="9" style="158" customWidth="1"/>
    <col min="6162" max="6162" width="11.7109375" style="158" customWidth="1"/>
    <col min="6163" max="6163" width="14.5703125" style="158" customWidth="1"/>
    <col min="6164" max="6164" width="7" style="158" customWidth="1"/>
    <col min="6165" max="6165" width="11.5703125" style="158" customWidth="1"/>
    <col min="6166" max="6166" width="10.28515625" style="158" customWidth="1"/>
    <col min="6167" max="6167" width="8.140625" style="158" customWidth="1"/>
    <col min="6168" max="6168" width="7.5703125" style="158" customWidth="1"/>
    <col min="6169" max="6400" width="11.42578125" style="158"/>
    <col min="6401" max="6401" width="3.85546875" style="158" customWidth="1"/>
    <col min="6402" max="6402" width="6.140625" style="158" customWidth="1"/>
    <col min="6403" max="6403" width="3.28515625" style="158" customWidth="1"/>
    <col min="6404" max="6404" width="10.5703125" style="158" customWidth="1"/>
    <col min="6405" max="6405" width="9.7109375" style="158" customWidth="1"/>
    <col min="6406" max="6406" width="5.42578125" style="158" customWidth="1"/>
    <col min="6407" max="6407" width="5.85546875" style="158" customWidth="1"/>
    <col min="6408" max="6409" width="8.140625" style="158" customWidth="1"/>
    <col min="6410" max="6410" width="11.5703125" style="158" customWidth="1"/>
    <col min="6411" max="6412" width="13.42578125" style="158" customWidth="1"/>
    <col min="6413" max="6413" width="9.28515625" style="158" customWidth="1"/>
    <col min="6414" max="6414" width="7.7109375" style="158" customWidth="1"/>
    <col min="6415" max="6415" width="6.140625" style="158" customWidth="1"/>
    <col min="6416" max="6417" width="9" style="158" customWidth="1"/>
    <col min="6418" max="6418" width="11.7109375" style="158" customWidth="1"/>
    <col min="6419" max="6419" width="14.5703125" style="158" customWidth="1"/>
    <col min="6420" max="6420" width="7" style="158" customWidth="1"/>
    <col min="6421" max="6421" width="11.5703125" style="158" customWidth="1"/>
    <col min="6422" max="6422" width="10.28515625" style="158" customWidth="1"/>
    <col min="6423" max="6423" width="8.140625" style="158" customWidth="1"/>
    <col min="6424" max="6424" width="7.5703125" style="158" customWidth="1"/>
    <col min="6425" max="6656" width="11.42578125" style="158"/>
    <col min="6657" max="6657" width="3.85546875" style="158" customWidth="1"/>
    <col min="6658" max="6658" width="6.140625" style="158" customWidth="1"/>
    <col min="6659" max="6659" width="3.28515625" style="158" customWidth="1"/>
    <col min="6660" max="6660" width="10.5703125" style="158" customWidth="1"/>
    <col min="6661" max="6661" width="9.7109375" style="158" customWidth="1"/>
    <col min="6662" max="6662" width="5.42578125" style="158" customWidth="1"/>
    <col min="6663" max="6663" width="5.85546875" style="158" customWidth="1"/>
    <col min="6664" max="6665" width="8.140625" style="158" customWidth="1"/>
    <col min="6666" max="6666" width="11.5703125" style="158" customWidth="1"/>
    <col min="6667" max="6668" width="13.42578125" style="158" customWidth="1"/>
    <col min="6669" max="6669" width="9.28515625" style="158" customWidth="1"/>
    <col min="6670" max="6670" width="7.7109375" style="158" customWidth="1"/>
    <col min="6671" max="6671" width="6.140625" style="158" customWidth="1"/>
    <col min="6672" max="6673" width="9" style="158" customWidth="1"/>
    <col min="6674" max="6674" width="11.7109375" style="158" customWidth="1"/>
    <col min="6675" max="6675" width="14.5703125" style="158" customWidth="1"/>
    <col min="6676" max="6676" width="7" style="158" customWidth="1"/>
    <col min="6677" max="6677" width="11.5703125" style="158" customWidth="1"/>
    <col min="6678" max="6678" width="10.28515625" style="158" customWidth="1"/>
    <col min="6679" max="6679" width="8.140625" style="158" customWidth="1"/>
    <col min="6680" max="6680" width="7.5703125" style="158" customWidth="1"/>
    <col min="6681" max="6912" width="11.42578125" style="158"/>
    <col min="6913" max="6913" width="3.85546875" style="158" customWidth="1"/>
    <col min="6914" max="6914" width="6.140625" style="158" customWidth="1"/>
    <col min="6915" max="6915" width="3.28515625" style="158" customWidth="1"/>
    <col min="6916" max="6916" width="10.5703125" style="158" customWidth="1"/>
    <col min="6917" max="6917" width="9.7109375" style="158" customWidth="1"/>
    <col min="6918" max="6918" width="5.42578125" style="158" customWidth="1"/>
    <col min="6919" max="6919" width="5.85546875" style="158" customWidth="1"/>
    <col min="6920" max="6921" width="8.140625" style="158" customWidth="1"/>
    <col min="6922" max="6922" width="11.5703125" style="158" customWidth="1"/>
    <col min="6923" max="6924" width="13.42578125" style="158" customWidth="1"/>
    <col min="6925" max="6925" width="9.28515625" style="158" customWidth="1"/>
    <col min="6926" max="6926" width="7.7109375" style="158" customWidth="1"/>
    <col min="6927" max="6927" width="6.140625" style="158" customWidth="1"/>
    <col min="6928" max="6929" width="9" style="158" customWidth="1"/>
    <col min="6930" max="6930" width="11.7109375" style="158" customWidth="1"/>
    <col min="6931" max="6931" width="14.5703125" style="158" customWidth="1"/>
    <col min="6932" max="6932" width="7" style="158" customWidth="1"/>
    <col min="6933" max="6933" width="11.5703125" style="158" customWidth="1"/>
    <col min="6934" max="6934" width="10.28515625" style="158" customWidth="1"/>
    <col min="6935" max="6935" width="8.140625" style="158" customWidth="1"/>
    <col min="6936" max="6936" width="7.5703125" style="158" customWidth="1"/>
    <col min="6937" max="7168" width="11.42578125" style="158"/>
    <col min="7169" max="7169" width="3.85546875" style="158" customWidth="1"/>
    <col min="7170" max="7170" width="6.140625" style="158" customWidth="1"/>
    <col min="7171" max="7171" width="3.28515625" style="158" customWidth="1"/>
    <col min="7172" max="7172" width="10.5703125" style="158" customWidth="1"/>
    <col min="7173" max="7173" width="9.7109375" style="158" customWidth="1"/>
    <col min="7174" max="7174" width="5.42578125" style="158" customWidth="1"/>
    <col min="7175" max="7175" width="5.85546875" style="158" customWidth="1"/>
    <col min="7176" max="7177" width="8.140625" style="158" customWidth="1"/>
    <col min="7178" max="7178" width="11.5703125" style="158" customWidth="1"/>
    <col min="7179" max="7180" width="13.42578125" style="158" customWidth="1"/>
    <col min="7181" max="7181" width="9.28515625" style="158" customWidth="1"/>
    <col min="7182" max="7182" width="7.7109375" style="158" customWidth="1"/>
    <col min="7183" max="7183" width="6.140625" style="158" customWidth="1"/>
    <col min="7184" max="7185" width="9" style="158" customWidth="1"/>
    <col min="7186" max="7186" width="11.7109375" style="158" customWidth="1"/>
    <col min="7187" max="7187" width="14.5703125" style="158" customWidth="1"/>
    <col min="7188" max="7188" width="7" style="158" customWidth="1"/>
    <col min="7189" max="7189" width="11.5703125" style="158" customWidth="1"/>
    <col min="7190" max="7190" width="10.28515625" style="158" customWidth="1"/>
    <col min="7191" max="7191" width="8.140625" style="158" customWidth="1"/>
    <col min="7192" max="7192" width="7.5703125" style="158" customWidth="1"/>
    <col min="7193" max="7424" width="11.42578125" style="158"/>
    <col min="7425" max="7425" width="3.85546875" style="158" customWidth="1"/>
    <col min="7426" max="7426" width="6.140625" style="158" customWidth="1"/>
    <col min="7427" max="7427" width="3.28515625" style="158" customWidth="1"/>
    <col min="7428" max="7428" width="10.5703125" style="158" customWidth="1"/>
    <col min="7429" max="7429" width="9.7109375" style="158" customWidth="1"/>
    <col min="7430" max="7430" width="5.42578125" style="158" customWidth="1"/>
    <col min="7431" max="7431" width="5.85546875" style="158" customWidth="1"/>
    <col min="7432" max="7433" width="8.140625" style="158" customWidth="1"/>
    <col min="7434" max="7434" width="11.5703125" style="158" customWidth="1"/>
    <col min="7435" max="7436" width="13.42578125" style="158" customWidth="1"/>
    <col min="7437" max="7437" width="9.28515625" style="158" customWidth="1"/>
    <col min="7438" max="7438" width="7.7109375" style="158" customWidth="1"/>
    <col min="7439" max="7439" width="6.140625" style="158" customWidth="1"/>
    <col min="7440" max="7441" width="9" style="158" customWidth="1"/>
    <col min="7442" max="7442" width="11.7109375" style="158" customWidth="1"/>
    <col min="7443" max="7443" width="14.5703125" style="158" customWidth="1"/>
    <col min="7444" max="7444" width="7" style="158" customWidth="1"/>
    <col min="7445" max="7445" width="11.5703125" style="158" customWidth="1"/>
    <col min="7446" max="7446" width="10.28515625" style="158" customWidth="1"/>
    <col min="7447" max="7447" width="8.140625" style="158" customWidth="1"/>
    <col min="7448" max="7448" width="7.5703125" style="158" customWidth="1"/>
    <col min="7449" max="7680" width="11.42578125" style="158"/>
    <col min="7681" max="7681" width="3.85546875" style="158" customWidth="1"/>
    <col min="7682" max="7682" width="6.140625" style="158" customWidth="1"/>
    <col min="7683" max="7683" width="3.28515625" style="158" customWidth="1"/>
    <col min="7684" max="7684" width="10.5703125" style="158" customWidth="1"/>
    <col min="7685" max="7685" width="9.7109375" style="158" customWidth="1"/>
    <col min="7686" max="7686" width="5.42578125" style="158" customWidth="1"/>
    <col min="7687" max="7687" width="5.85546875" style="158" customWidth="1"/>
    <col min="7688" max="7689" width="8.140625" style="158" customWidth="1"/>
    <col min="7690" max="7690" width="11.5703125" style="158" customWidth="1"/>
    <col min="7691" max="7692" width="13.42578125" style="158" customWidth="1"/>
    <col min="7693" max="7693" width="9.28515625" style="158" customWidth="1"/>
    <col min="7694" max="7694" width="7.7109375" style="158" customWidth="1"/>
    <col min="7695" max="7695" width="6.140625" style="158" customWidth="1"/>
    <col min="7696" max="7697" width="9" style="158" customWidth="1"/>
    <col min="7698" max="7698" width="11.7109375" style="158" customWidth="1"/>
    <col min="7699" max="7699" width="14.5703125" style="158" customWidth="1"/>
    <col min="7700" max="7700" width="7" style="158" customWidth="1"/>
    <col min="7701" max="7701" width="11.5703125" style="158" customWidth="1"/>
    <col min="7702" max="7702" width="10.28515625" style="158" customWidth="1"/>
    <col min="7703" max="7703" width="8.140625" style="158" customWidth="1"/>
    <col min="7704" max="7704" width="7.5703125" style="158" customWidth="1"/>
    <col min="7705" max="7936" width="11.42578125" style="158"/>
    <col min="7937" max="7937" width="3.85546875" style="158" customWidth="1"/>
    <col min="7938" max="7938" width="6.140625" style="158" customWidth="1"/>
    <col min="7939" max="7939" width="3.28515625" style="158" customWidth="1"/>
    <col min="7940" max="7940" width="10.5703125" style="158" customWidth="1"/>
    <col min="7941" max="7941" width="9.7109375" style="158" customWidth="1"/>
    <col min="7942" max="7942" width="5.42578125" style="158" customWidth="1"/>
    <col min="7943" max="7943" width="5.85546875" style="158" customWidth="1"/>
    <col min="7944" max="7945" width="8.140625" style="158" customWidth="1"/>
    <col min="7946" max="7946" width="11.5703125" style="158" customWidth="1"/>
    <col min="7947" max="7948" width="13.42578125" style="158" customWidth="1"/>
    <col min="7949" max="7949" width="9.28515625" style="158" customWidth="1"/>
    <col min="7950" max="7950" width="7.7109375" style="158" customWidth="1"/>
    <col min="7951" max="7951" width="6.140625" style="158" customWidth="1"/>
    <col min="7952" max="7953" width="9" style="158" customWidth="1"/>
    <col min="7954" max="7954" width="11.7109375" style="158" customWidth="1"/>
    <col min="7955" max="7955" width="14.5703125" style="158" customWidth="1"/>
    <col min="7956" max="7956" width="7" style="158" customWidth="1"/>
    <col min="7957" max="7957" width="11.5703125" style="158" customWidth="1"/>
    <col min="7958" max="7958" width="10.28515625" style="158" customWidth="1"/>
    <col min="7959" max="7959" width="8.140625" style="158" customWidth="1"/>
    <col min="7960" max="7960" width="7.5703125" style="158" customWidth="1"/>
    <col min="7961" max="8192" width="11.42578125" style="158"/>
    <col min="8193" max="8193" width="3.85546875" style="158" customWidth="1"/>
    <col min="8194" max="8194" width="6.140625" style="158" customWidth="1"/>
    <col min="8195" max="8195" width="3.28515625" style="158" customWidth="1"/>
    <col min="8196" max="8196" width="10.5703125" style="158" customWidth="1"/>
    <col min="8197" max="8197" width="9.7109375" style="158" customWidth="1"/>
    <col min="8198" max="8198" width="5.42578125" style="158" customWidth="1"/>
    <col min="8199" max="8199" width="5.85546875" style="158" customWidth="1"/>
    <col min="8200" max="8201" width="8.140625" style="158" customWidth="1"/>
    <col min="8202" max="8202" width="11.5703125" style="158" customWidth="1"/>
    <col min="8203" max="8204" width="13.42578125" style="158" customWidth="1"/>
    <col min="8205" max="8205" width="9.28515625" style="158" customWidth="1"/>
    <col min="8206" max="8206" width="7.7109375" style="158" customWidth="1"/>
    <col min="8207" max="8207" width="6.140625" style="158" customWidth="1"/>
    <col min="8208" max="8209" width="9" style="158" customWidth="1"/>
    <col min="8210" max="8210" width="11.7109375" style="158" customWidth="1"/>
    <col min="8211" max="8211" width="14.5703125" style="158" customWidth="1"/>
    <col min="8212" max="8212" width="7" style="158" customWidth="1"/>
    <col min="8213" max="8213" width="11.5703125" style="158" customWidth="1"/>
    <col min="8214" max="8214" width="10.28515625" style="158" customWidth="1"/>
    <col min="8215" max="8215" width="8.140625" style="158" customWidth="1"/>
    <col min="8216" max="8216" width="7.5703125" style="158" customWidth="1"/>
    <col min="8217" max="8448" width="11.42578125" style="158"/>
    <col min="8449" max="8449" width="3.85546875" style="158" customWidth="1"/>
    <col min="8450" max="8450" width="6.140625" style="158" customWidth="1"/>
    <col min="8451" max="8451" width="3.28515625" style="158" customWidth="1"/>
    <col min="8452" max="8452" width="10.5703125" style="158" customWidth="1"/>
    <col min="8453" max="8453" width="9.7109375" style="158" customWidth="1"/>
    <col min="8454" max="8454" width="5.42578125" style="158" customWidth="1"/>
    <col min="8455" max="8455" width="5.85546875" style="158" customWidth="1"/>
    <col min="8456" max="8457" width="8.140625" style="158" customWidth="1"/>
    <col min="8458" max="8458" width="11.5703125" style="158" customWidth="1"/>
    <col min="8459" max="8460" width="13.42578125" style="158" customWidth="1"/>
    <col min="8461" max="8461" width="9.28515625" style="158" customWidth="1"/>
    <col min="8462" max="8462" width="7.7109375" style="158" customWidth="1"/>
    <col min="8463" max="8463" width="6.140625" style="158" customWidth="1"/>
    <col min="8464" max="8465" width="9" style="158" customWidth="1"/>
    <col min="8466" max="8466" width="11.7109375" style="158" customWidth="1"/>
    <col min="8467" max="8467" width="14.5703125" style="158" customWidth="1"/>
    <col min="8468" max="8468" width="7" style="158" customWidth="1"/>
    <col min="8469" max="8469" width="11.5703125" style="158" customWidth="1"/>
    <col min="8470" max="8470" width="10.28515625" style="158" customWidth="1"/>
    <col min="8471" max="8471" width="8.140625" style="158" customWidth="1"/>
    <col min="8472" max="8472" width="7.5703125" style="158" customWidth="1"/>
    <col min="8473" max="8704" width="11.42578125" style="158"/>
    <col min="8705" max="8705" width="3.85546875" style="158" customWidth="1"/>
    <col min="8706" max="8706" width="6.140625" style="158" customWidth="1"/>
    <col min="8707" max="8707" width="3.28515625" style="158" customWidth="1"/>
    <col min="8708" max="8708" width="10.5703125" style="158" customWidth="1"/>
    <col min="8709" max="8709" width="9.7109375" style="158" customWidth="1"/>
    <col min="8710" max="8710" width="5.42578125" style="158" customWidth="1"/>
    <col min="8711" max="8711" width="5.85546875" style="158" customWidth="1"/>
    <col min="8712" max="8713" width="8.140625" style="158" customWidth="1"/>
    <col min="8714" max="8714" width="11.5703125" style="158" customWidth="1"/>
    <col min="8715" max="8716" width="13.42578125" style="158" customWidth="1"/>
    <col min="8717" max="8717" width="9.28515625" style="158" customWidth="1"/>
    <col min="8718" max="8718" width="7.7109375" style="158" customWidth="1"/>
    <col min="8719" max="8719" width="6.140625" style="158" customWidth="1"/>
    <col min="8720" max="8721" width="9" style="158" customWidth="1"/>
    <col min="8722" max="8722" width="11.7109375" style="158" customWidth="1"/>
    <col min="8723" max="8723" width="14.5703125" style="158" customWidth="1"/>
    <col min="8724" max="8724" width="7" style="158" customWidth="1"/>
    <col min="8725" max="8725" width="11.5703125" style="158" customWidth="1"/>
    <col min="8726" max="8726" width="10.28515625" style="158" customWidth="1"/>
    <col min="8727" max="8727" width="8.140625" style="158" customWidth="1"/>
    <col min="8728" max="8728" width="7.5703125" style="158" customWidth="1"/>
    <col min="8729" max="8960" width="11.42578125" style="158"/>
    <col min="8961" max="8961" width="3.85546875" style="158" customWidth="1"/>
    <col min="8962" max="8962" width="6.140625" style="158" customWidth="1"/>
    <col min="8963" max="8963" width="3.28515625" style="158" customWidth="1"/>
    <col min="8964" max="8964" width="10.5703125" style="158" customWidth="1"/>
    <col min="8965" max="8965" width="9.7109375" style="158" customWidth="1"/>
    <col min="8966" max="8966" width="5.42578125" style="158" customWidth="1"/>
    <col min="8967" max="8967" width="5.85546875" style="158" customWidth="1"/>
    <col min="8968" max="8969" width="8.140625" style="158" customWidth="1"/>
    <col min="8970" max="8970" width="11.5703125" style="158" customWidth="1"/>
    <col min="8971" max="8972" width="13.42578125" style="158" customWidth="1"/>
    <col min="8973" max="8973" width="9.28515625" style="158" customWidth="1"/>
    <col min="8974" max="8974" width="7.7109375" style="158" customWidth="1"/>
    <col min="8975" max="8975" width="6.140625" style="158" customWidth="1"/>
    <col min="8976" max="8977" width="9" style="158" customWidth="1"/>
    <col min="8978" max="8978" width="11.7109375" style="158" customWidth="1"/>
    <col min="8979" max="8979" width="14.5703125" style="158" customWidth="1"/>
    <col min="8980" max="8980" width="7" style="158" customWidth="1"/>
    <col min="8981" max="8981" width="11.5703125" style="158" customWidth="1"/>
    <col min="8982" max="8982" width="10.28515625" style="158" customWidth="1"/>
    <col min="8983" max="8983" width="8.140625" style="158" customWidth="1"/>
    <col min="8984" max="8984" width="7.5703125" style="158" customWidth="1"/>
    <col min="8985" max="9216" width="11.42578125" style="158"/>
    <col min="9217" max="9217" width="3.85546875" style="158" customWidth="1"/>
    <col min="9218" max="9218" width="6.140625" style="158" customWidth="1"/>
    <col min="9219" max="9219" width="3.28515625" style="158" customWidth="1"/>
    <col min="9220" max="9220" width="10.5703125" style="158" customWidth="1"/>
    <col min="9221" max="9221" width="9.7109375" style="158" customWidth="1"/>
    <col min="9222" max="9222" width="5.42578125" style="158" customWidth="1"/>
    <col min="9223" max="9223" width="5.85546875" style="158" customWidth="1"/>
    <col min="9224" max="9225" width="8.140625" style="158" customWidth="1"/>
    <col min="9226" max="9226" width="11.5703125" style="158" customWidth="1"/>
    <col min="9227" max="9228" width="13.42578125" style="158" customWidth="1"/>
    <col min="9229" max="9229" width="9.28515625" style="158" customWidth="1"/>
    <col min="9230" max="9230" width="7.7109375" style="158" customWidth="1"/>
    <col min="9231" max="9231" width="6.140625" style="158" customWidth="1"/>
    <col min="9232" max="9233" width="9" style="158" customWidth="1"/>
    <col min="9234" max="9234" width="11.7109375" style="158" customWidth="1"/>
    <col min="9235" max="9235" width="14.5703125" style="158" customWidth="1"/>
    <col min="9236" max="9236" width="7" style="158" customWidth="1"/>
    <col min="9237" max="9237" width="11.5703125" style="158" customWidth="1"/>
    <col min="9238" max="9238" width="10.28515625" style="158" customWidth="1"/>
    <col min="9239" max="9239" width="8.140625" style="158" customWidth="1"/>
    <col min="9240" max="9240" width="7.5703125" style="158" customWidth="1"/>
    <col min="9241" max="9472" width="11.42578125" style="158"/>
    <col min="9473" max="9473" width="3.85546875" style="158" customWidth="1"/>
    <col min="9474" max="9474" width="6.140625" style="158" customWidth="1"/>
    <col min="9475" max="9475" width="3.28515625" style="158" customWidth="1"/>
    <col min="9476" max="9476" width="10.5703125" style="158" customWidth="1"/>
    <col min="9477" max="9477" width="9.7109375" style="158" customWidth="1"/>
    <col min="9478" max="9478" width="5.42578125" style="158" customWidth="1"/>
    <col min="9479" max="9479" width="5.85546875" style="158" customWidth="1"/>
    <col min="9480" max="9481" width="8.140625" style="158" customWidth="1"/>
    <col min="9482" max="9482" width="11.5703125" style="158" customWidth="1"/>
    <col min="9483" max="9484" width="13.42578125" style="158" customWidth="1"/>
    <col min="9485" max="9485" width="9.28515625" style="158" customWidth="1"/>
    <col min="9486" max="9486" width="7.7109375" style="158" customWidth="1"/>
    <col min="9487" max="9487" width="6.140625" style="158" customWidth="1"/>
    <col min="9488" max="9489" width="9" style="158" customWidth="1"/>
    <col min="9490" max="9490" width="11.7109375" style="158" customWidth="1"/>
    <col min="9491" max="9491" width="14.5703125" style="158" customWidth="1"/>
    <col min="9492" max="9492" width="7" style="158" customWidth="1"/>
    <col min="9493" max="9493" width="11.5703125" style="158" customWidth="1"/>
    <col min="9494" max="9494" width="10.28515625" style="158" customWidth="1"/>
    <col min="9495" max="9495" width="8.140625" style="158" customWidth="1"/>
    <col min="9496" max="9496" width="7.5703125" style="158" customWidth="1"/>
    <col min="9497" max="9728" width="11.42578125" style="158"/>
    <col min="9729" max="9729" width="3.85546875" style="158" customWidth="1"/>
    <col min="9730" max="9730" width="6.140625" style="158" customWidth="1"/>
    <col min="9731" max="9731" width="3.28515625" style="158" customWidth="1"/>
    <col min="9732" max="9732" width="10.5703125" style="158" customWidth="1"/>
    <col min="9733" max="9733" width="9.7109375" style="158" customWidth="1"/>
    <col min="9734" max="9734" width="5.42578125" style="158" customWidth="1"/>
    <col min="9735" max="9735" width="5.85546875" style="158" customWidth="1"/>
    <col min="9736" max="9737" width="8.140625" style="158" customWidth="1"/>
    <col min="9738" max="9738" width="11.5703125" style="158" customWidth="1"/>
    <col min="9739" max="9740" width="13.42578125" style="158" customWidth="1"/>
    <col min="9741" max="9741" width="9.28515625" style="158" customWidth="1"/>
    <col min="9742" max="9742" width="7.7109375" style="158" customWidth="1"/>
    <col min="9743" max="9743" width="6.140625" style="158" customWidth="1"/>
    <col min="9744" max="9745" width="9" style="158" customWidth="1"/>
    <col min="9746" max="9746" width="11.7109375" style="158" customWidth="1"/>
    <col min="9747" max="9747" width="14.5703125" style="158" customWidth="1"/>
    <col min="9748" max="9748" width="7" style="158" customWidth="1"/>
    <col min="9749" max="9749" width="11.5703125" style="158" customWidth="1"/>
    <col min="9750" max="9750" width="10.28515625" style="158" customWidth="1"/>
    <col min="9751" max="9751" width="8.140625" style="158" customWidth="1"/>
    <col min="9752" max="9752" width="7.5703125" style="158" customWidth="1"/>
    <col min="9753" max="9984" width="11.42578125" style="158"/>
    <col min="9985" max="9985" width="3.85546875" style="158" customWidth="1"/>
    <col min="9986" max="9986" width="6.140625" style="158" customWidth="1"/>
    <col min="9987" max="9987" width="3.28515625" style="158" customWidth="1"/>
    <col min="9988" max="9988" width="10.5703125" style="158" customWidth="1"/>
    <col min="9989" max="9989" width="9.7109375" style="158" customWidth="1"/>
    <col min="9990" max="9990" width="5.42578125" style="158" customWidth="1"/>
    <col min="9991" max="9991" width="5.85546875" style="158" customWidth="1"/>
    <col min="9992" max="9993" width="8.140625" style="158" customWidth="1"/>
    <col min="9994" max="9994" width="11.5703125" style="158" customWidth="1"/>
    <col min="9995" max="9996" width="13.42578125" style="158" customWidth="1"/>
    <col min="9997" max="9997" width="9.28515625" style="158" customWidth="1"/>
    <col min="9998" max="9998" width="7.7109375" style="158" customWidth="1"/>
    <col min="9999" max="9999" width="6.140625" style="158" customWidth="1"/>
    <col min="10000" max="10001" width="9" style="158" customWidth="1"/>
    <col min="10002" max="10002" width="11.7109375" style="158" customWidth="1"/>
    <col min="10003" max="10003" width="14.5703125" style="158" customWidth="1"/>
    <col min="10004" max="10004" width="7" style="158" customWidth="1"/>
    <col min="10005" max="10005" width="11.5703125" style="158" customWidth="1"/>
    <col min="10006" max="10006" width="10.28515625" style="158" customWidth="1"/>
    <col min="10007" max="10007" width="8.140625" style="158" customWidth="1"/>
    <col min="10008" max="10008" width="7.5703125" style="158" customWidth="1"/>
    <col min="10009" max="10240" width="11.42578125" style="158"/>
    <col min="10241" max="10241" width="3.85546875" style="158" customWidth="1"/>
    <col min="10242" max="10242" width="6.140625" style="158" customWidth="1"/>
    <col min="10243" max="10243" width="3.28515625" style="158" customWidth="1"/>
    <col min="10244" max="10244" width="10.5703125" style="158" customWidth="1"/>
    <col min="10245" max="10245" width="9.7109375" style="158" customWidth="1"/>
    <col min="10246" max="10246" width="5.42578125" style="158" customWidth="1"/>
    <col min="10247" max="10247" width="5.85546875" style="158" customWidth="1"/>
    <col min="10248" max="10249" width="8.140625" style="158" customWidth="1"/>
    <col min="10250" max="10250" width="11.5703125" style="158" customWidth="1"/>
    <col min="10251" max="10252" width="13.42578125" style="158" customWidth="1"/>
    <col min="10253" max="10253" width="9.28515625" style="158" customWidth="1"/>
    <col min="10254" max="10254" width="7.7109375" style="158" customWidth="1"/>
    <col min="10255" max="10255" width="6.140625" style="158" customWidth="1"/>
    <col min="10256" max="10257" width="9" style="158" customWidth="1"/>
    <col min="10258" max="10258" width="11.7109375" style="158" customWidth="1"/>
    <col min="10259" max="10259" width="14.5703125" style="158" customWidth="1"/>
    <col min="10260" max="10260" width="7" style="158" customWidth="1"/>
    <col min="10261" max="10261" width="11.5703125" style="158" customWidth="1"/>
    <col min="10262" max="10262" width="10.28515625" style="158" customWidth="1"/>
    <col min="10263" max="10263" width="8.140625" style="158" customWidth="1"/>
    <col min="10264" max="10264" width="7.5703125" style="158" customWidth="1"/>
    <col min="10265" max="10496" width="11.42578125" style="158"/>
    <col min="10497" max="10497" width="3.85546875" style="158" customWidth="1"/>
    <col min="10498" max="10498" width="6.140625" style="158" customWidth="1"/>
    <col min="10499" max="10499" width="3.28515625" style="158" customWidth="1"/>
    <col min="10500" max="10500" width="10.5703125" style="158" customWidth="1"/>
    <col min="10501" max="10501" width="9.7109375" style="158" customWidth="1"/>
    <col min="10502" max="10502" width="5.42578125" style="158" customWidth="1"/>
    <col min="10503" max="10503" width="5.85546875" style="158" customWidth="1"/>
    <col min="10504" max="10505" width="8.140625" style="158" customWidth="1"/>
    <col min="10506" max="10506" width="11.5703125" style="158" customWidth="1"/>
    <col min="10507" max="10508" width="13.42578125" style="158" customWidth="1"/>
    <col min="10509" max="10509" width="9.28515625" style="158" customWidth="1"/>
    <col min="10510" max="10510" width="7.7109375" style="158" customWidth="1"/>
    <col min="10511" max="10511" width="6.140625" style="158" customWidth="1"/>
    <col min="10512" max="10513" width="9" style="158" customWidth="1"/>
    <col min="10514" max="10514" width="11.7109375" style="158" customWidth="1"/>
    <col min="10515" max="10515" width="14.5703125" style="158" customWidth="1"/>
    <col min="10516" max="10516" width="7" style="158" customWidth="1"/>
    <col min="10517" max="10517" width="11.5703125" style="158" customWidth="1"/>
    <col min="10518" max="10518" width="10.28515625" style="158" customWidth="1"/>
    <col min="10519" max="10519" width="8.140625" style="158" customWidth="1"/>
    <col min="10520" max="10520" width="7.5703125" style="158" customWidth="1"/>
    <col min="10521" max="10752" width="11.42578125" style="158"/>
    <col min="10753" max="10753" width="3.85546875" style="158" customWidth="1"/>
    <col min="10754" max="10754" width="6.140625" style="158" customWidth="1"/>
    <col min="10755" max="10755" width="3.28515625" style="158" customWidth="1"/>
    <col min="10756" max="10756" width="10.5703125" style="158" customWidth="1"/>
    <col min="10757" max="10757" width="9.7109375" style="158" customWidth="1"/>
    <col min="10758" max="10758" width="5.42578125" style="158" customWidth="1"/>
    <col min="10759" max="10759" width="5.85546875" style="158" customWidth="1"/>
    <col min="10760" max="10761" width="8.140625" style="158" customWidth="1"/>
    <col min="10762" max="10762" width="11.5703125" style="158" customWidth="1"/>
    <col min="10763" max="10764" width="13.42578125" style="158" customWidth="1"/>
    <col min="10765" max="10765" width="9.28515625" style="158" customWidth="1"/>
    <col min="10766" max="10766" width="7.7109375" style="158" customWidth="1"/>
    <col min="10767" max="10767" width="6.140625" style="158" customWidth="1"/>
    <col min="10768" max="10769" width="9" style="158" customWidth="1"/>
    <col min="10770" max="10770" width="11.7109375" style="158" customWidth="1"/>
    <col min="10771" max="10771" width="14.5703125" style="158" customWidth="1"/>
    <col min="10772" max="10772" width="7" style="158" customWidth="1"/>
    <col min="10773" max="10773" width="11.5703125" style="158" customWidth="1"/>
    <col min="10774" max="10774" width="10.28515625" style="158" customWidth="1"/>
    <col min="10775" max="10775" width="8.140625" style="158" customWidth="1"/>
    <col min="10776" max="10776" width="7.5703125" style="158" customWidth="1"/>
    <col min="10777" max="11008" width="11.42578125" style="158"/>
    <col min="11009" max="11009" width="3.85546875" style="158" customWidth="1"/>
    <col min="11010" max="11010" width="6.140625" style="158" customWidth="1"/>
    <col min="11011" max="11011" width="3.28515625" style="158" customWidth="1"/>
    <col min="11012" max="11012" width="10.5703125" style="158" customWidth="1"/>
    <col min="11013" max="11013" width="9.7109375" style="158" customWidth="1"/>
    <col min="11014" max="11014" width="5.42578125" style="158" customWidth="1"/>
    <col min="11015" max="11015" width="5.85546875" style="158" customWidth="1"/>
    <col min="11016" max="11017" width="8.140625" style="158" customWidth="1"/>
    <col min="11018" max="11018" width="11.5703125" style="158" customWidth="1"/>
    <col min="11019" max="11020" width="13.42578125" style="158" customWidth="1"/>
    <col min="11021" max="11021" width="9.28515625" style="158" customWidth="1"/>
    <col min="11022" max="11022" width="7.7109375" style="158" customWidth="1"/>
    <col min="11023" max="11023" width="6.140625" style="158" customWidth="1"/>
    <col min="11024" max="11025" width="9" style="158" customWidth="1"/>
    <col min="11026" max="11026" width="11.7109375" style="158" customWidth="1"/>
    <col min="11027" max="11027" width="14.5703125" style="158" customWidth="1"/>
    <col min="11028" max="11028" width="7" style="158" customWidth="1"/>
    <col min="11029" max="11029" width="11.5703125" style="158" customWidth="1"/>
    <col min="11030" max="11030" width="10.28515625" style="158" customWidth="1"/>
    <col min="11031" max="11031" width="8.140625" style="158" customWidth="1"/>
    <col min="11032" max="11032" width="7.5703125" style="158" customWidth="1"/>
    <col min="11033" max="11264" width="11.42578125" style="158"/>
    <col min="11265" max="11265" width="3.85546875" style="158" customWidth="1"/>
    <col min="11266" max="11266" width="6.140625" style="158" customWidth="1"/>
    <col min="11267" max="11267" width="3.28515625" style="158" customWidth="1"/>
    <col min="11268" max="11268" width="10.5703125" style="158" customWidth="1"/>
    <col min="11269" max="11269" width="9.7109375" style="158" customWidth="1"/>
    <col min="11270" max="11270" width="5.42578125" style="158" customWidth="1"/>
    <col min="11271" max="11271" width="5.85546875" style="158" customWidth="1"/>
    <col min="11272" max="11273" width="8.140625" style="158" customWidth="1"/>
    <col min="11274" max="11274" width="11.5703125" style="158" customWidth="1"/>
    <col min="11275" max="11276" width="13.42578125" style="158" customWidth="1"/>
    <col min="11277" max="11277" width="9.28515625" style="158" customWidth="1"/>
    <col min="11278" max="11278" width="7.7109375" style="158" customWidth="1"/>
    <col min="11279" max="11279" width="6.140625" style="158" customWidth="1"/>
    <col min="11280" max="11281" width="9" style="158" customWidth="1"/>
    <col min="11282" max="11282" width="11.7109375" style="158" customWidth="1"/>
    <col min="11283" max="11283" width="14.5703125" style="158" customWidth="1"/>
    <col min="11284" max="11284" width="7" style="158" customWidth="1"/>
    <col min="11285" max="11285" width="11.5703125" style="158" customWidth="1"/>
    <col min="11286" max="11286" width="10.28515625" style="158" customWidth="1"/>
    <col min="11287" max="11287" width="8.140625" style="158" customWidth="1"/>
    <col min="11288" max="11288" width="7.5703125" style="158" customWidth="1"/>
    <col min="11289" max="11520" width="11.42578125" style="158"/>
    <col min="11521" max="11521" width="3.85546875" style="158" customWidth="1"/>
    <col min="11522" max="11522" width="6.140625" style="158" customWidth="1"/>
    <col min="11523" max="11523" width="3.28515625" style="158" customWidth="1"/>
    <col min="11524" max="11524" width="10.5703125" style="158" customWidth="1"/>
    <col min="11525" max="11525" width="9.7109375" style="158" customWidth="1"/>
    <col min="11526" max="11526" width="5.42578125" style="158" customWidth="1"/>
    <col min="11527" max="11527" width="5.85546875" style="158" customWidth="1"/>
    <col min="11528" max="11529" width="8.140625" style="158" customWidth="1"/>
    <col min="11530" max="11530" width="11.5703125" style="158" customWidth="1"/>
    <col min="11531" max="11532" width="13.42578125" style="158" customWidth="1"/>
    <col min="11533" max="11533" width="9.28515625" style="158" customWidth="1"/>
    <col min="11534" max="11534" width="7.7109375" style="158" customWidth="1"/>
    <col min="11535" max="11535" width="6.140625" style="158" customWidth="1"/>
    <col min="11536" max="11537" width="9" style="158" customWidth="1"/>
    <col min="11538" max="11538" width="11.7109375" style="158" customWidth="1"/>
    <col min="11539" max="11539" width="14.5703125" style="158" customWidth="1"/>
    <col min="11540" max="11540" width="7" style="158" customWidth="1"/>
    <col min="11541" max="11541" width="11.5703125" style="158" customWidth="1"/>
    <col min="11542" max="11542" width="10.28515625" style="158" customWidth="1"/>
    <col min="11543" max="11543" width="8.140625" style="158" customWidth="1"/>
    <col min="11544" max="11544" width="7.5703125" style="158" customWidth="1"/>
    <col min="11545" max="11776" width="11.42578125" style="158"/>
    <col min="11777" max="11777" width="3.85546875" style="158" customWidth="1"/>
    <col min="11778" max="11778" width="6.140625" style="158" customWidth="1"/>
    <col min="11779" max="11779" width="3.28515625" style="158" customWidth="1"/>
    <col min="11780" max="11780" width="10.5703125" style="158" customWidth="1"/>
    <col min="11781" max="11781" width="9.7109375" style="158" customWidth="1"/>
    <col min="11782" max="11782" width="5.42578125" style="158" customWidth="1"/>
    <col min="11783" max="11783" width="5.85546875" style="158" customWidth="1"/>
    <col min="11784" max="11785" width="8.140625" style="158" customWidth="1"/>
    <col min="11786" max="11786" width="11.5703125" style="158" customWidth="1"/>
    <col min="11787" max="11788" width="13.42578125" style="158" customWidth="1"/>
    <col min="11789" max="11789" width="9.28515625" style="158" customWidth="1"/>
    <col min="11790" max="11790" width="7.7109375" style="158" customWidth="1"/>
    <col min="11791" max="11791" width="6.140625" style="158" customWidth="1"/>
    <col min="11792" max="11793" width="9" style="158" customWidth="1"/>
    <col min="11794" max="11794" width="11.7109375" style="158" customWidth="1"/>
    <col min="11795" max="11795" width="14.5703125" style="158" customWidth="1"/>
    <col min="11796" max="11796" width="7" style="158" customWidth="1"/>
    <col min="11797" max="11797" width="11.5703125" style="158" customWidth="1"/>
    <col min="11798" max="11798" width="10.28515625" style="158" customWidth="1"/>
    <col min="11799" max="11799" width="8.140625" style="158" customWidth="1"/>
    <col min="11800" max="11800" width="7.5703125" style="158" customWidth="1"/>
    <col min="11801" max="12032" width="11.42578125" style="158"/>
    <col min="12033" max="12033" width="3.85546875" style="158" customWidth="1"/>
    <col min="12034" max="12034" width="6.140625" style="158" customWidth="1"/>
    <col min="12035" max="12035" width="3.28515625" style="158" customWidth="1"/>
    <col min="12036" max="12036" width="10.5703125" style="158" customWidth="1"/>
    <col min="12037" max="12037" width="9.7109375" style="158" customWidth="1"/>
    <col min="12038" max="12038" width="5.42578125" style="158" customWidth="1"/>
    <col min="12039" max="12039" width="5.85546875" style="158" customWidth="1"/>
    <col min="12040" max="12041" width="8.140625" style="158" customWidth="1"/>
    <col min="12042" max="12042" width="11.5703125" style="158" customWidth="1"/>
    <col min="12043" max="12044" width="13.42578125" style="158" customWidth="1"/>
    <col min="12045" max="12045" width="9.28515625" style="158" customWidth="1"/>
    <col min="12046" max="12046" width="7.7109375" style="158" customWidth="1"/>
    <col min="12047" max="12047" width="6.140625" style="158" customWidth="1"/>
    <col min="12048" max="12049" width="9" style="158" customWidth="1"/>
    <col min="12050" max="12050" width="11.7109375" style="158" customWidth="1"/>
    <col min="12051" max="12051" width="14.5703125" style="158" customWidth="1"/>
    <col min="12052" max="12052" width="7" style="158" customWidth="1"/>
    <col min="12053" max="12053" width="11.5703125" style="158" customWidth="1"/>
    <col min="12054" max="12054" width="10.28515625" style="158" customWidth="1"/>
    <col min="12055" max="12055" width="8.140625" style="158" customWidth="1"/>
    <col min="12056" max="12056" width="7.5703125" style="158" customWidth="1"/>
    <col min="12057" max="12288" width="11.42578125" style="158"/>
    <col min="12289" max="12289" width="3.85546875" style="158" customWidth="1"/>
    <col min="12290" max="12290" width="6.140625" style="158" customWidth="1"/>
    <col min="12291" max="12291" width="3.28515625" style="158" customWidth="1"/>
    <col min="12292" max="12292" width="10.5703125" style="158" customWidth="1"/>
    <col min="12293" max="12293" width="9.7109375" style="158" customWidth="1"/>
    <col min="12294" max="12294" width="5.42578125" style="158" customWidth="1"/>
    <col min="12295" max="12295" width="5.85546875" style="158" customWidth="1"/>
    <col min="12296" max="12297" width="8.140625" style="158" customWidth="1"/>
    <col min="12298" max="12298" width="11.5703125" style="158" customWidth="1"/>
    <col min="12299" max="12300" width="13.42578125" style="158" customWidth="1"/>
    <col min="12301" max="12301" width="9.28515625" style="158" customWidth="1"/>
    <col min="12302" max="12302" width="7.7109375" style="158" customWidth="1"/>
    <col min="12303" max="12303" width="6.140625" style="158" customWidth="1"/>
    <col min="12304" max="12305" width="9" style="158" customWidth="1"/>
    <col min="12306" max="12306" width="11.7109375" style="158" customWidth="1"/>
    <col min="12307" max="12307" width="14.5703125" style="158" customWidth="1"/>
    <col min="12308" max="12308" width="7" style="158" customWidth="1"/>
    <col min="12309" max="12309" width="11.5703125" style="158" customWidth="1"/>
    <col min="12310" max="12310" width="10.28515625" style="158" customWidth="1"/>
    <col min="12311" max="12311" width="8.140625" style="158" customWidth="1"/>
    <col min="12312" max="12312" width="7.5703125" style="158" customWidth="1"/>
    <col min="12313" max="12544" width="11.42578125" style="158"/>
    <col min="12545" max="12545" width="3.85546875" style="158" customWidth="1"/>
    <col min="12546" max="12546" width="6.140625" style="158" customWidth="1"/>
    <col min="12547" max="12547" width="3.28515625" style="158" customWidth="1"/>
    <col min="12548" max="12548" width="10.5703125" style="158" customWidth="1"/>
    <col min="12549" max="12549" width="9.7109375" style="158" customWidth="1"/>
    <col min="12550" max="12550" width="5.42578125" style="158" customWidth="1"/>
    <col min="12551" max="12551" width="5.85546875" style="158" customWidth="1"/>
    <col min="12552" max="12553" width="8.140625" style="158" customWidth="1"/>
    <col min="12554" max="12554" width="11.5703125" style="158" customWidth="1"/>
    <col min="12555" max="12556" width="13.42578125" style="158" customWidth="1"/>
    <col min="12557" max="12557" width="9.28515625" style="158" customWidth="1"/>
    <col min="12558" max="12558" width="7.7109375" style="158" customWidth="1"/>
    <col min="12559" max="12559" width="6.140625" style="158" customWidth="1"/>
    <col min="12560" max="12561" width="9" style="158" customWidth="1"/>
    <col min="12562" max="12562" width="11.7109375" style="158" customWidth="1"/>
    <col min="12563" max="12563" width="14.5703125" style="158" customWidth="1"/>
    <col min="12564" max="12564" width="7" style="158" customWidth="1"/>
    <col min="12565" max="12565" width="11.5703125" style="158" customWidth="1"/>
    <col min="12566" max="12566" width="10.28515625" style="158" customWidth="1"/>
    <col min="12567" max="12567" width="8.140625" style="158" customWidth="1"/>
    <col min="12568" max="12568" width="7.5703125" style="158" customWidth="1"/>
    <col min="12569" max="12800" width="11.42578125" style="158"/>
    <col min="12801" max="12801" width="3.85546875" style="158" customWidth="1"/>
    <col min="12802" max="12802" width="6.140625" style="158" customWidth="1"/>
    <col min="12803" max="12803" width="3.28515625" style="158" customWidth="1"/>
    <col min="12804" max="12804" width="10.5703125" style="158" customWidth="1"/>
    <col min="12805" max="12805" width="9.7109375" style="158" customWidth="1"/>
    <col min="12806" max="12806" width="5.42578125" style="158" customWidth="1"/>
    <col min="12807" max="12807" width="5.85546875" style="158" customWidth="1"/>
    <col min="12808" max="12809" width="8.140625" style="158" customWidth="1"/>
    <col min="12810" max="12810" width="11.5703125" style="158" customWidth="1"/>
    <col min="12811" max="12812" width="13.42578125" style="158" customWidth="1"/>
    <col min="12813" max="12813" width="9.28515625" style="158" customWidth="1"/>
    <col min="12814" max="12814" width="7.7109375" style="158" customWidth="1"/>
    <col min="12815" max="12815" width="6.140625" style="158" customWidth="1"/>
    <col min="12816" max="12817" width="9" style="158" customWidth="1"/>
    <col min="12818" max="12818" width="11.7109375" style="158" customWidth="1"/>
    <col min="12819" max="12819" width="14.5703125" style="158" customWidth="1"/>
    <col min="12820" max="12820" width="7" style="158" customWidth="1"/>
    <col min="12821" max="12821" width="11.5703125" style="158" customWidth="1"/>
    <col min="12822" max="12822" width="10.28515625" style="158" customWidth="1"/>
    <col min="12823" max="12823" width="8.140625" style="158" customWidth="1"/>
    <col min="12824" max="12824" width="7.5703125" style="158" customWidth="1"/>
    <col min="12825" max="13056" width="11.42578125" style="158"/>
    <col min="13057" max="13057" width="3.85546875" style="158" customWidth="1"/>
    <col min="13058" max="13058" width="6.140625" style="158" customWidth="1"/>
    <col min="13059" max="13059" width="3.28515625" style="158" customWidth="1"/>
    <col min="13060" max="13060" width="10.5703125" style="158" customWidth="1"/>
    <col min="13061" max="13061" width="9.7109375" style="158" customWidth="1"/>
    <col min="13062" max="13062" width="5.42578125" style="158" customWidth="1"/>
    <col min="13063" max="13063" width="5.85546875" style="158" customWidth="1"/>
    <col min="13064" max="13065" width="8.140625" style="158" customWidth="1"/>
    <col min="13066" max="13066" width="11.5703125" style="158" customWidth="1"/>
    <col min="13067" max="13068" width="13.42578125" style="158" customWidth="1"/>
    <col min="13069" max="13069" width="9.28515625" style="158" customWidth="1"/>
    <col min="13070" max="13070" width="7.7109375" style="158" customWidth="1"/>
    <col min="13071" max="13071" width="6.140625" style="158" customWidth="1"/>
    <col min="13072" max="13073" width="9" style="158" customWidth="1"/>
    <col min="13074" max="13074" width="11.7109375" style="158" customWidth="1"/>
    <col min="13075" max="13075" width="14.5703125" style="158" customWidth="1"/>
    <col min="13076" max="13076" width="7" style="158" customWidth="1"/>
    <col min="13077" max="13077" width="11.5703125" style="158" customWidth="1"/>
    <col min="13078" max="13078" width="10.28515625" style="158" customWidth="1"/>
    <col min="13079" max="13079" width="8.140625" style="158" customWidth="1"/>
    <col min="13080" max="13080" width="7.5703125" style="158" customWidth="1"/>
    <col min="13081" max="13312" width="11.42578125" style="158"/>
    <col min="13313" max="13313" width="3.85546875" style="158" customWidth="1"/>
    <col min="13314" max="13314" width="6.140625" style="158" customWidth="1"/>
    <col min="13315" max="13315" width="3.28515625" style="158" customWidth="1"/>
    <col min="13316" max="13316" width="10.5703125" style="158" customWidth="1"/>
    <col min="13317" max="13317" width="9.7109375" style="158" customWidth="1"/>
    <col min="13318" max="13318" width="5.42578125" style="158" customWidth="1"/>
    <col min="13319" max="13319" width="5.85546875" style="158" customWidth="1"/>
    <col min="13320" max="13321" width="8.140625" style="158" customWidth="1"/>
    <col min="13322" max="13322" width="11.5703125" style="158" customWidth="1"/>
    <col min="13323" max="13324" width="13.42578125" style="158" customWidth="1"/>
    <col min="13325" max="13325" width="9.28515625" style="158" customWidth="1"/>
    <col min="13326" max="13326" width="7.7109375" style="158" customWidth="1"/>
    <col min="13327" max="13327" width="6.140625" style="158" customWidth="1"/>
    <col min="13328" max="13329" width="9" style="158" customWidth="1"/>
    <col min="13330" max="13330" width="11.7109375" style="158" customWidth="1"/>
    <col min="13331" max="13331" width="14.5703125" style="158" customWidth="1"/>
    <col min="13332" max="13332" width="7" style="158" customWidth="1"/>
    <col min="13333" max="13333" width="11.5703125" style="158" customWidth="1"/>
    <col min="13334" max="13334" width="10.28515625" style="158" customWidth="1"/>
    <col min="13335" max="13335" width="8.140625" style="158" customWidth="1"/>
    <col min="13336" max="13336" width="7.5703125" style="158" customWidth="1"/>
    <col min="13337" max="13568" width="11.42578125" style="158"/>
    <col min="13569" max="13569" width="3.85546875" style="158" customWidth="1"/>
    <col min="13570" max="13570" width="6.140625" style="158" customWidth="1"/>
    <col min="13571" max="13571" width="3.28515625" style="158" customWidth="1"/>
    <col min="13572" max="13572" width="10.5703125" style="158" customWidth="1"/>
    <col min="13573" max="13573" width="9.7109375" style="158" customWidth="1"/>
    <col min="13574" max="13574" width="5.42578125" style="158" customWidth="1"/>
    <col min="13575" max="13575" width="5.85546875" style="158" customWidth="1"/>
    <col min="13576" max="13577" width="8.140625" style="158" customWidth="1"/>
    <col min="13578" max="13578" width="11.5703125" style="158" customWidth="1"/>
    <col min="13579" max="13580" width="13.42578125" style="158" customWidth="1"/>
    <col min="13581" max="13581" width="9.28515625" style="158" customWidth="1"/>
    <col min="13582" max="13582" width="7.7109375" style="158" customWidth="1"/>
    <col min="13583" max="13583" width="6.140625" style="158" customWidth="1"/>
    <col min="13584" max="13585" width="9" style="158" customWidth="1"/>
    <col min="13586" max="13586" width="11.7109375" style="158" customWidth="1"/>
    <col min="13587" max="13587" width="14.5703125" style="158" customWidth="1"/>
    <col min="13588" max="13588" width="7" style="158" customWidth="1"/>
    <col min="13589" max="13589" width="11.5703125" style="158" customWidth="1"/>
    <col min="13590" max="13590" width="10.28515625" style="158" customWidth="1"/>
    <col min="13591" max="13591" width="8.140625" style="158" customWidth="1"/>
    <col min="13592" max="13592" width="7.5703125" style="158" customWidth="1"/>
    <col min="13593" max="13824" width="11.42578125" style="158"/>
    <col min="13825" max="13825" width="3.85546875" style="158" customWidth="1"/>
    <col min="13826" max="13826" width="6.140625" style="158" customWidth="1"/>
    <col min="13827" max="13827" width="3.28515625" style="158" customWidth="1"/>
    <col min="13828" max="13828" width="10.5703125" style="158" customWidth="1"/>
    <col min="13829" max="13829" width="9.7109375" style="158" customWidth="1"/>
    <col min="13830" max="13830" width="5.42578125" style="158" customWidth="1"/>
    <col min="13831" max="13831" width="5.85546875" style="158" customWidth="1"/>
    <col min="13832" max="13833" width="8.140625" style="158" customWidth="1"/>
    <col min="13834" max="13834" width="11.5703125" style="158" customWidth="1"/>
    <col min="13835" max="13836" width="13.42578125" style="158" customWidth="1"/>
    <col min="13837" max="13837" width="9.28515625" style="158" customWidth="1"/>
    <col min="13838" max="13838" width="7.7109375" style="158" customWidth="1"/>
    <col min="13839" max="13839" width="6.140625" style="158" customWidth="1"/>
    <col min="13840" max="13841" width="9" style="158" customWidth="1"/>
    <col min="13842" max="13842" width="11.7109375" style="158" customWidth="1"/>
    <col min="13843" max="13843" width="14.5703125" style="158" customWidth="1"/>
    <col min="13844" max="13844" width="7" style="158" customWidth="1"/>
    <col min="13845" max="13845" width="11.5703125" style="158" customWidth="1"/>
    <col min="13846" max="13846" width="10.28515625" style="158" customWidth="1"/>
    <col min="13847" max="13847" width="8.140625" style="158" customWidth="1"/>
    <col min="13848" max="13848" width="7.5703125" style="158" customWidth="1"/>
    <col min="13849" max="14080" width="11.42578125" style="158"/>
    <col min="14081" max="14081" width="3.85546875" style="158" customWidth="1"/>
    <col min="14082" max="14082" width="6.140625" style="158" customWidth="1"/>
    <col min="14083" max="14083" width="3.28515625" style="158" customWidth="1"/>
    <col min="14084" max="14084" width="10.5703125" style="158" customWidth="1"/>
    <col min="14085" max="14085" width="9.7109375" style="158" customWidth="1"/>
    <col min="14086" max="14086" width="5.42578125" style="158" customWidth="1"/>
    <col min="14087" max="14087" width="5.85546875" style="158" customWidth="1"/>
    <col min="14088" max="14089" width="8.140625" style="158" customWidth="1"/>
    <col min="14090" max="14090" width="11.5703125" style="158" customWidth="1"/>
    <col min="14091" max="14092" width="13.42578125" style="158" customWidth="1"/>
    <col min="14093" max="14093" width="9.28515625" style="158" customWidth="1"/>
    <col min="14094" max="14094" width="7.7109375" style="158" customWidth="1"/>
    <col min="14095" max="14095" width="6.140625" style="158" customWidth="1"/>
    <col min="14096" max="14097" width="9" style="158" customWidth="1"/>
    <col min="14098" max="14098" width="11.7109375" style="158" customWidth="1"/>
    <col min="14099" max="14099" width="14.5703125" style="158" customWidth="1"/>
    <col min="14100" max="14100" width="7" style="158" customWidth="1"/>
    <col min="14101" max="14101" width="11.5703125" style="158" customWidth="1"/>
    <col min="14102" max="14102" width="10.28515625" style="158" customWidth="1"/>
    <col min="14103" max="14103" width="8.140625" style="158" customWidth="1"/>
    <col min="14104" max="14104" width="7.5703125" style="158" customWidth="1"/>
    <col min="14105" max="14336" width="11.42578125" style="158"/>
    <col min="14337" max="14337" width="3.85546875" style="158" customWidth="1"/>
    <col min="14338" max="14338" width="6.140625" style="158" customWidth="1"/>
    <col min="14339" max="14339" width="3.28515625" style="158" customWidth="1"/>
    <col min="14340" max="14340" width="10.5703125" style="158" customWidth="1"/>
    <col min="14341" max="14341" width="9.7109375" style="158" customWidth="1"/>
    <col min="14342" max="14342" width="5.42578125" style="158" customWidth="1"/>
    <col min="14343" max="14343" width="5.85546875" style="158" customWidth="1"/>
    <col min="14344" max="14345" width="8.140625" style="158" customWidth="1"/>
    <col min="14346" max="14346" width="11.5703125" style="158" customWidth="1"/>
    <col min="14347" max="14348" width="13.42578125" style="158" customWidth="1"/>
    <col min="14349" max="14349" width="9.28515625" style="158" customWidth="1"/>
    <col min="14350" max="14350" width="7.7109375" style="158" customWidth="1"/>
    <col min="14351" max="14351" width="6.140625" style="158" customWidth="1"/>
    <col min="14352" max="14353" width="9" style="158" customWidth="1"/>
    <col min="14354" max="14354" width="11.7109375" style="158" customWidth="1"/>
    <col min="14355" max="14355" width="14.5703125" style="158" customWidth="1"/>
    <col min="14356" max="14356" width="7" style="158" customWidth="1"/>
    <col min="14357" max="14357" width="11.5703125" style="158" customWidth="1"/>
    <col min="14358" max="14358" width="10.28515625" style="158" customWidth="1"/>
    <col min="14359" max="14359" width="8.140625" style="158" customWidth="1"/>
    <col min="14360" max="14360" width="7.5703125" style="158" customWidth="1"/>
    <col min="14361" max="14592" width="11.42578125" style="158"/>
    <col min="14593" max="14593" width="3.85546875" style="158" customWidth="1"/>
    <col min="14594" max="14594" width="6.140625" style="158" customWidth="1"/>
    <col min="14595" max="14595" width="3.28515625" style="158" customWidth="1"/>
    <col min="14596" max="14596" width="10.5703125" style="158" customWidth="1"/>
    <col min="14597" max="14597" width="9.7109375" style="158" customWidth="1"/>
    <col min="14598" max="14598" width="5.42578125" style="158" customWidth="1"/>
    <col min="14599" max="14599" width="5.85546875" style="158" customWidth="1"/>
    <col min="14600" max="14601" width="8.140625" style="158" customWidth="1"/>
    <col min="14602" max="14602" width="11.5703125" style="158" customWidth="1"/>
    <col min="14603" max="14604" width="13.42578125" style="158" customWidth="1"/>
    <col min="14605" max="14605" width="9.28515625" style="158" customWidth="1"/>
    <col min="14606" max="14606" width="7.7109375" style="158" customWidth="1"/>
    <col min="14607" max="14607" width="6.140625" style="158" customWidth="1"/>
    <col min="14608" max="14609" width="9" style="158" customWidth="1"/>
    <col min="14610" max="14610" width="11.7109375" style="158" customWidth="1"/>
    <col min="14611" max="14611" width="14.5703125" style="158" customWidth="1"/>
    <col min="14612" max="14612" width="7" style="158" customWidth="1"/>
    <col min="14613" max="14613" width="11.5703125" style="158" customWidth="1"/>
    <col min="14614" max="14614" width="10.28515625" style="158" customWidth="1"/>
    <col min="14615" max="14615" width="8.140625" style="158" customWidth="1"/>
    <col min="14616" max="14616" width="7.5703125" style="158" customWidth="1"/>
    <col min="14617" max="14848" width="11.42578125" style="158"/>
    <col min="14849" max="14849" width="3.85546875" style="158" customWidth="1"/>
    <col min="14850" max="14850" width="6.140625" style="158" customWidth="1"/>
    <col min="14851" max="14851" width="3.28515625" style="158" customWidth="1"/>
    <col min="14852" max="14852" width="10.5703125" style="158" customWidth="1"/>
    <col min="14853" max="14853" width="9.7109375" style="158" customWidth="1"/>
    <col min="14854" max="14854" width="5.42578125" style="158" customWidth="1"/>
    <col min="14855" max="14855" width="5.85546875" style="158" customWidth="1"/>
    <col min="14856" max="14857" width="8.140625" style="158" customWidth="1"/>
    <col min="14858" max="14858" width="11.5703125" style="158" customWidth="1"/>
    <col min="14859" max="14860" width="13.42578125" style="158" customWidth="1"/>
    <col min="14861" max="14861" width="9.28515625" style="158" customWidth="1"/>
    <col min="14862" max="14862" width="7.7109375" style="158" customWidth="1"/>
    <col min="14863" max="14863" width="6.140625" style="158" customWidth="1"/>
    <col min="14864" max="14865" width="9" style="158" customWidth="1"/>
    <col min="14866" max="14866" width="11.7109375" style="158" customWidth="1"/>
    <col min="14867" max="14867" width="14.5703125" style="158" customWidth="1"/>
    <col min="14868" max="14868" width="7" style="158" customWidth="1"/>
    <col min="14869" max="14869" width="11.5703125" style="158" customWidth="1"/>
    <col min="14870" max="14870" width="10.28515625" style="158" customWidth="1"/>
    <col min="14871" max="14871" width="8.140625" style="158" customWidth="1"/>
    <col min="14872" max="14872" width="7.5703125" style="158" customWidth="1"/>
    <col min="14873" max="15104" width="11.42578125" style="158"/>
    <col min="15105" max="15105" width="3.85546875" style="158" customWidth="1"/>
    <col min="15106" max="15106" width="6.140625" style="158" customWidth="1"/>
    <col min="15107" max="15107" width="3.28515625" style="158" customWidth="1"/>
    <col min="15108" max="15108" width="10.5703125" style="158" customWidth="1"/>
    <col min="15109" max="15109" width="9.7109375" style="158" customWidth="1"/>
    <col min="15110" max="15110" width="5.42578125" style="158" customWidth="1"/>
    <col min="15111" max="15111" width="5.85546875" style="158" customWidth="1"/>
    <col min="15112" max="15113" width="8.140625" style="158" customWidth="1"/>
    <col min="15114" max="15114" width="11.5703125" style="158" customWidth="1"/>
    <col min="15115" max="15116" width="13.42578125" style="158" customWidth="1"/>
    <col min="15117" max="15117" width="9.28515625" style="158" customWidth="1"/>
    <col min="15118" max="15118" width="7.7109375" style="158" customWidth="1"/>
    <col min="15119" max="15119" width="6.140625" style="158" customWidth="1"/>
    <col min="15120" max="15121" width="9" style="158" customWidth="1"/>
    <col min="15122" max="15122" width="11.7109375" style="158" customWidth="1"/>
    <col min="15123" max="15123" width="14.5703125" style="158" customWidth="1"/>
    <col min="15124" max="15124" width="7" style="158" customWidth="1"/>
    <col min="15125" max="15125" width="11.5703125" style="158" customWidth="1"/>
    <col min="15126" max="15126" width="10.28515625" style="158" customWidth="1"/>
    <col min="15127" max="15127" width="8.140625" style="158" customWidth="1"/>
    <col min="15128" max="15128" width="7.5703125" style="158" customWidth="1"/>
    <col min="15129" max="15360" width="11.42578125" style="158"/>
    <col min="15361" max="15361" width="3.85546875" style="158" customWidth="1"/>
    <col min="15362" max="15362" width="6.140625" style="158" customWidth="1"/>
    <col min="15363" max="15363" width="3.28515625" style="158" customWidth="1"/>
    <col min="15364" max="15364" width="10.5703125" style="158" customWidth="1"/>
    <col min="15365" max="15365" width="9.7109375" style="158" customWidth="1"/>
    <col min="15366" max="15366" width="5.42578125" style="158" customWidth="1"/>
    <col min="15367" max="15367" width="5.85546875" style="158" customWidth="1"/>
    <col min="15368" max="15369" width="8.140625" style="158" customWidth="1"/>
    <col min="15370" max="15370" width="11.5703125" style="158" customWidth="1"/>
    <col min="15371" max="15372" width="13.42578125" style="158" customWidth="1"/>
    <col min="15373" max="15373" width="9.28515625" style="158" customWidth="1"/>
    <col min="15374" max="15374" width="7.7109375" style="158" customWidth="1"/>
    <col min="15375" max="15375" width="6.140625" style="158" customWidth="1"/>
    <col min="15376" max="15377" width="9" style="158" customWidth="1"/>
    <col min="15378" max="15378" width="11.7109375" style="158" customWidth="1"/>
    <col min="15379" max="15379" width="14.5703125" style="158" customWidth="1"/>
    <col min="15380" max="15380" width="7" style="158" customWidth="1"/>
    <col min="15381" max="15381" width="11.5703125" style="158" customWidth="1"/>
    <col min="15382" max="15382" width="10.28515625" style="158" customWidth="1"/>
    <col min="15383" max="15383" width="8.140625" style="158" customWidth="1"/>
    <col min="15384" max="15384" width="7.5703125" style="158" customWidth="1"/>
    <col min="15385" max="15616" width="11.42578125" style="158"/>
    <col min="15617" max="15617" width="3.85546875" style="158" customWidth="1"/>
    <col min="15618" max="15618" width="6.140625" style="158" customWidth="1"/>
    <col min="15619" max="15619" width="3.28515625" style="158" customWidth="1"/>
    <col min="15620" max="15620" width="10.5703125" style="158" customWidth="1"/>
    <col min="15621" max="15621" width="9.7109375" style="158" customWidth="1"/>
    <col min="15622" max="15622" width="5.42578125" style="158" customWidth="1"/>
    <col min="15623" max="15623" width="5.85546875" style="158" customWidth="1"/>
    <col min="15624" max="15625" width="8.140625" style="158" customWidth="1"/>
    <col min="15626" max="15626" width="11.5703125" style="158" customWidth="1"/>
    <col min="15627" max="15628" width="13.42578125" style="158" customWidth="1"/>
    <col min="15629" max="15629" width="9.28515625" style="158" customWidth="1"/>
    <col min="15630" max="15630" width="7.7109375" style="158" customWidth="1"/>
    <col min="15631" max="15631" width="6.140625" style="158" customWidth="1"/>
    <col min="15632" max="15633" width="9" style="158" customWidth="1"/>
    <col min="15634" max="15634" width="11.7109375" style="158" customWidth="1"/>
    <col min="15635" max="15635" width="14.5703125" style="158" customWidth="1"/>
    <col min="15636" max="15636" width="7" style="158" customWidth="1"/>
    <col min="15637" max="15637" width="11.5703125" style="158" customWidth="1"/>
    <col min="15638" max="15638" width="10.28515625" style="158" customWidth="1"/>
    <col min="15639" max="15639" width="8.140625" style="158" customWidth="1"/>
    <col min="15640" max="15640" width="7.5703125" style="158" customWidth="1"/>
    <col min="15641" max="15872" width="11.42578125" style="158"/>
    <col min="15873" max="15873" width="3.85546875" style="158" customWidth="1"/>
    <col min="15874" max="15874" width="6.140625" style="158" customWidth="1"/>
    <col min="15875" max="15875" width="3.28515625" style="158" customWidth="1"/>
    <col min="15876" max="15876" width="10.5703125" style="158" customWidth="1"/>
    <col min="15877" max="15877" width="9.7109375" style="158" customWidth="1"/>
    <col min="15878" max="15878" width="5.42578125" style="158" customWidth="1"/>
    <col min="15879" max="15879" width="5.85546875" style="158" customWidth="1"/>
    <col min="15880" max="15881" width="8.140625" style="158" customWidth="1"/>
    <col min="15882" max="15882" width="11.5703125" style="158" customWidth="1"/>
    <col min="15883" max="15884" width="13.42578125" style="158" customWidth="1"/>
    <col min="15885" max="15885" width="9.28515625" style="158" customWidth="1"/>
    <col min="15886" max="15886" width="7.7109375" style="158" customWidth="1"/>
    <col min="15887" max="15887" width="6.140625" style="158" customWidth="1"/>
    <col min="15888" max="15889" width="9" style="158" customWidth="1"/>
    <col min="15890" max="15890" width="11.7109375" style="158" customWidth="1"/>
    <col min="15891" max="15891" width="14.5703125" style="158" customWidth="1"/>
    <col min="15892" max="15892" width="7" style="158" customWidth="1"/>
    <col min="15893" max="15893" width="11.5703125" style="158" customWidth="1"/>
    <col min="15894" max="15894" width="10.28515625" style="158" customWidth="1"/>
    <col min="15895" max="15895" width="8.140625" style="158" customWidth="1"/>
    <col min="15896" max="15896" width="7.5703125" style="158" customWidth="1"/>
    <col min="15897" max="16128" width="11.42578125" style="158"/>
    <col min="16129" max="16129" width="3.85546875" style="158" customWidth="1"/>
    <col min="16130" max="16130" width="6.140625" style="158" customWidth="1"/>
    <col min="16131" max="16131" width="3.28515625" style="158" customWidth="1"/>
    <col min="16132" max="16132" width="10.5703125" style="158" customWidth="1"/>
    <col min="16133" max="16133" width="9.7109375" style="158" customWidth="1"/>
    <col min="16134" max="16134" width="5.42578125" style="158" customWidth="1"/>
    <col min="16135" max="16135" width="5.85546875" style="158" customWidth="1"/>
    <col min="16136" max="16137" width="8.140625" style="158" customWidth="1"/>
    <col min="16138" max="16138" width="11.5703125" style="158" customWidth="1"/>
    <col min="16139" max="16140" width="13.42578125" style="158" customWidth="1"/>
    <col min="16141" max="16141" width="9.28515625" style="158" customWidth="1"/>
    <col min="16142" max="16142" width="7.7109375" style="158" customWidth="1"/>
    <col min="16143" max="16143" width="6.140625" style="158" customWidth="1"/>
    <col min="16144" max="16145" width="9" style="158" customWidth="1"/>
    <col min="16146" max="16146" width="11.7109375" style="158" customWidth="1"/>
    <col min="16147" max="16147" width="14.5703125" style="158" customWidth="1"/>
    <col min="16148" max="16148" width="7" style="158" customWidth="1"/>
    <col min="16149" max="16149" width="11.5703125" style="158" customWidth="1"/>
    <col min="16150" max="16150" width="10.28515625" style="158" customWidth="1"/>
    <col min="16151" max="16151" width="8.140625" style="158" customWidth="1"/>
    <col min="16152" max="16152" width="7.5703125" style="158" customWidth="1"/>
    <col min="16153" max="16384" width="11.42578125" style="158"/>
  </cols>
  <sheetData>
    <row r="1" spans="1:24" s="149" customFormat="1" ht="56.25" customHeight="1" x14ac:dyDescent="0.2">
      <c r="A1" s="303" t="s">
        <v>461</v>
      </c>
      <c r="B1" s="303"/>
      <c r="C1" s="303"/>
      <c r="D1" s="303"/>
      <c r="E1" s="303"/>
      <c r="F1" s="304" t="s">
        <v>462</v>
      </c>
      <c r="G1" s="305"/>
      <c r="H1" s="305"/>
      <c r="I1" s="305"/>
      <c r="J1" s="305"/>
      <c r="K1" s="305"/>
      <c r="L1" s="305"/>
      <c r="M1" s="305"/>
      <c r="N1" s="305"/>
      <c r="O1" s="305"/>
      <c r="P1" s="305"/>
      <c r="Q1" s="305"/>
      <c r="R1" s="306"/>
      <c r="S1" s="307"/>
      <c r="T1" s="307"/>
      <c r="U1" s="307"/>
      <c r="V1" s="307"/>
      <c r="W1" s="307"/>
      <c r="X1" s="307"/>
    </row>
    <row r="2" spans="1:24" s="149" customFormat="1" ht="30.75" customHeight="1" x14ac:dyDescent="0.2">
      <c r="A2" s="303" t="s">
        <v>2</v>
      </c>
      <c r="B2" s="303"/>
      <c r="C2" s="303"/>
      <c r="D2" s="303"/>
      <c r="E2" s="303"/>
      <c r="F2" s="308" t="s">
        <v>86</v>
      </c>
      <c r="G2" s="309"/>
      <c r="H2" s="309"/>
      <c r="I2" s="309"/>
      <c r="J2" s="309"/>
      <c r="K2" s="309"/>
      <c r="L2" s="309"/>
      <c r="M2" s="309"/>
      <c r="N2" s="309"/>
      <c r="O2" s="309"/>
      <c r="P2" s="309"/>
      <c r="Q2" s="309"/>
      <c r="R2" s="310"/>
      <c r="S2" s="307"/>
      <c r="T2" s="307"/>
      <c r="U2" s="307"/>
      <c r="V2" s="307"/>
      <c r="W2" s="307"/>
      <c r="X2" s="307"/>
    </row>
    <row r="3" spans="1:24" s="149" customFormat="1" ht="27.75" customHeight="1" x14ac:dyDescent="0.2">
      <c r="A3" s="311" t="s">
        <v>4</v>
      </c>
      <c r="B3" s="311"/>
      <c r="C3" s="311"/>
      <c r="D3" s="311"/>
      <c r="E3" s="311"/>
      <c r="F3" s="311"/>
      <c r="G3" s="311"/>
      <c r="H3" s="311"/>
      <c r="I3" s="311"/>
      <c r="J3" s="311"/>
      <c r="K3" s="311"/>
      <c r="L3" s="311"/>
      <c r="M3" s="311"/>
      <c r="N3" s="311"/>
      <c r="O3" s="311"/>
      <c r="P3" s="311"/>
      <c r="Q3" s="311"/>
      <c r="R3" s="311"/>
      <c r="S3" s="311"/>
      <c r="T3" s="311"/>
      <c r="U3" s="311"/>
      <c r="V3" s="311"/>
      <c r="W3" s="311"/>
      <c r="X3" s="311"/>
    </row>
    <row r="4" spans="1:24" s="152" customFormat="1" ht="135.75" customHeight="1" x14ac:dyDescent="0.2">
      <c r="A4" s="68" t="s">
        <v>68</v>
      </c>
      <c r="B4" s="68" t="s">
        <v>463</v>
      </c>
      <c r="C4" s="68" t="s">
        <v>464</v>
      </c>
      <c r="D4" s="68" t="s">
        <v>465</v>
      </c>
      <c r="E4" s="68" t="s">
        <v>466</v>
      </c>
      <c r="F4" s="68" t="s">
        <v>467</v>
      </c>
      <c r="G4" s="68" t="s">
        <v>468</v>
      </c>
      <c r="H4" s="68" t="s">
        <v>469</v>
      </c>
      <c r="I4" s="68" t="s">
        <v>470</v>
      </c>
      <c r="J4" s="68" t="s">
        <v>471</v>
      </c>
      <c r="K4" s="68" t="s">
        <v>472</v>
      </c>
      <c r="L4" s="68" t="s">
        <v>473</v>
      </c>
      <c r="M4" s="68" t="s">
        <v>474</v>
      </c>
      <c r="N4" s="68" t="s">
        <v>475</v>
      </c>
      <c r="O4" s="68" t="s">
        <v>476</v>
      </c>
      <c r="P4" s="68" t="s">
        <v>477</v>
      </c>
      <c r="Q4" s="28" t="s">
        <v>478</v>
      </c>
      <c r="R4" s="68" t="s">
        <v>479</v>
      </c>
      <c r="S4" s="68" t="s">
        <v>480</v>
      </c>
      <c r="T4" s="150" t="s">
        <v>481</v>
      </c>
      <c r="U4" s="28" t="s">
        <v>482</v>
      </c>
      <c r="V4" s="151" t="s">
        <v>483</v>
      </c>
      <c r="W4" s="151" t="s">
        <v>484</v>
      </c>
      <c r="X4" s="68" t="s">
        <v>14</v>
      </c>
    </row>
    <row r="5" spans="1:24" s="156" customFormat="1" ht="12" x14ac:dyDescent="0.2">
      <c r="A5" s="153"/>
      <c r="B5" s="153"/>
      <c r="C5" s="154"/>
      <c r="D5" s="153"/>
      <c r="E5" s="153"/>
      <c r="F5" s="155"/>
      <c r="G5" s="153"/>
      <c r="H5" s="153"/>
      <c r="I5" s="153"/>
      <c r="J5" s="153"/>
      <c r="K5" s="153"/>
      <c r="L5" s="153"/>
      <c r="M5" s="153"/>
      <c r="N5" s="153"/>
      <c r="O5" s="153"/>
      <c r="P5" s="153"/>
      <c r="Q5" s="153"/>
      <c r="R5" s="153"/>
      <c r="S5" s="153"/>
      <c r="T5" s="153"/>
      <c r="U5" s="153"/>
      <c r="V5" s="153"/>
      <c r="W5" s="154"/>
      <c r="X5" s="154"/>
    </row>
    <row r="6" spans="1:24" s="156" customFormat="1" ht="12" x14ac:dyDescent="0.2">
      <c r="A6" s="153"/>
      <c r="B6" s="153"/>
      <c r="C6" s="154"/>
      <c r="D6" s="153"/>
      <c r="E6" s="153"/>
      <c r="F6" s="155"/>
      <c r="G6" s="153"/>
      <c r="H6" s="153"/>
      <c r="I6" s="153"/>
      <c r="J6" s="153"/>
      <c r="K6" s="153"/>
      <c r="L6" s="153"/>
      <c r="M6" s="153"/>
      <c r="N6" s="153"/>
      <c r="O6" s="153"/>
      <c r="P6" s="153"/>
      <c r="Q6" s="153"/>
      <c r="R6" s="153"/>
      <c r="S6" s="153"/>
      <c r="T6" s="153"/>
      <c r="U6" s="153"/>
      <c r="V6" s="153"/>
      <c r="W6" s="154"/>
      <c r="X6" s="154"/>
    </row>
    <row r="7" spans="1:24" s="156" customFormat="1" ht="12" x14ac:dyDescent="0.2">
      <c r="A7" s="153"/>
      <c r="B7" s="153"/>
      <c r="C7" s="154"/>
      <c r="D7" s="153"/>
      <c r="E7" s="153"/>
      <c r="F7" s="155"/>
      <c r="G7" s="153"/>
      <c r="H7" s="153"/>
      <c r="I7" s="153"/>
      <c r="J7" s="153"/>
      <c r="K7" s="153"/>
      <c r="L7" s="153"/>
      <c r="M7" s="153"/>
      <c r="N7" s="153"/>
      <c r="O7" s="153"/>
      <c r="P7" s="153"/>
      <c r="Q7" s="153"/>
      <c r="R7" s="153"/>
      <c r="S7" s="153"/>
      <c r="T7" s="153"/>
      <c r="U7" s="153"/>
      <c r="V7" s="153"/>
      <c r="W7" s="154"/>
      <c r="X7" s="154"/>
    </row>
    <row r="8" spans="1:24" s="156" customFormat="1" ht="12" x14ac:dyDescent="0.2">
      <c r="A8" s="153"/>
      <c r="B8" s="153"/>
      <c r="C8" s="154"/>
      <c r="D8" s="153"/>
      <c r="E8" s="153"/>
      <c r="F8" s="155"/>
      <c r="G8" s="153"/>
      <c r="H8" s="153"/>
      <c r="I8" s="153"/>
      <c r="J8" s="153"/>
      <c r="K8" s="153"/>
      <c r="L8" s="153"/>
      <c r="M8" s="153"/>
      <c r="N8" s="153"/>
      <c r="O8" s="153"/>
      <c r="P8" s="153"/>
      <c r="Q8" s="153"/>
      <c r="R8" s="153"/>
      <c r="S8" s="153"/>
      <c r="T8" s="153"/>
      <c r="U8" s="153"/>
      <c r="V8" s="153"/>
      <c r="W8" s="154"/>
      <c r="X8" s="154"/>
    </row>
    <row r="9" spans="1:24" s="156" customFormat="1" ht="12" x14ac:dyDescent="0.2">
      <c r="A9" s="153"/>
      <c r="B9" s="153"/>
      <c r="C9" s="154"/>
      <c r="D9" s="153"/>
      <c r="E9" s="153"/>
      <c r="F9" s="155"/>
      <c r="G9" s="153"/>
      <c r="H9" s="153"/>
      <c r="I9" s="153"/>
      <c r="J9" s="153"/>
      <c r="K9" s="153"/>
      <c r="L9" s="153"/>
      <c r="M9" s="153"/>
      <c r="N9" s="153"/>
      <c r="O9" s="153"/>
      <c r="P9" s="153"/>
      <c r="Q9" s="153"/>
      <c r="R9" s="153"/>
      <c r="S9" s="153"/>
      <c r="T9" s="153"/>
      <c r="U9" s="153"/>
      <c r="V9" s="153"/>
      <c r="W9" s="154"/>
      <c r="X9" s="154"/>
    </row>
    <row r="10" spans="1:24" s="156" customFormat="1" ht="12" x14ac:dyDescent="0.2">
      <c r="A10" s="153"/>
      <c r="B10" s="153"/>
      <c r="C10" s="154"/>
      <c r="D10" s="153"/>
      <c r="E10" s="153"/>
      <c r="F10" s="155"/>
      <c r="G10" s="153"/>
      <c r="H10" s="153"/>
      <c r="I10" s="153"/>
      <c r="J10" s="153"/>
      <c r="K10" s="153"/>
      <c r="L10" s="153"/>
      <c r="M10" s="153"/>
      <c r="N10" s="153"/>
      <c r="O10" s="153"/>
      <c r="P10" s="153"/>
      <c r="Q10" s="153"/>
      <c r="R10" s="153"/>
      <c r="S10" s="153"/>
      <c r="T10" s="153"/>
      <c r="U10" s="153"/>
      <c r="V10" s="153"/>
      <c r="W10" s="154"/>
      <c r="X10" s="154"/>
    </row>
    <row r="11" spans="1:24" s="156" customFormat="1" ht="12" x14ac:dyDescent="0.2">
      <c r="A11" s="153"/>
      <c r="B11" s="153"/>
      <c r="C11" s="154"/>
      <c r="D11" s="153"/>
      <c r="E11" s="153"/>
      <c r="F11" s="155"/>
      <c r="G11" s="153"/>
      <c r="H11" s="153"/>
      <c r="I11" s="153"/>
      <c r="J11" s="153"/>
      <c r="K11" s="153"/>
      <c r="L11" s="153"/>
      <c r="M11" s="153"/>
      <c r="N11" s="153"/>
      <c r="O11" s="153"/>
      <c r="P11" s="153"/>
      <c r="Q11" s="153"/>
      <c r="R11" s="153"/>
      <c r="S11" s="153"/>
      <c r="T11" s="153"/>
      <c r="U11" s="153"/>
      <c r="V11" s="153"/>
      <c r="W11" s="154"/>
      <c r="X11" s="154"/>
    </row>
    <row r="12" spans="1:24" s="156" customFormat="1" ht="12" x14ac:dyDescent="0.2">
      <c r="A12" s="153"/>
      <c r="B12" s="153"/>
      <c r="C12" s="154"/>
      <c r="D12" s="153"/>
      <c r="E12" s="153"/>
      <c r="F12" s="155"/>
      <c r="G12" s="153"/>
      <c r="H12" s="153"/>
      <c r="I12" s="153"/>
      <c r="J12" s="153"/>
      <c r="K12" s="153"/>
      <c r="L12" s="153"/>
      <c r="M12" s="153"/>
      <c r="N12" s="153"/>
      <c r="O12" s="153"/>
      <c r="P12" s="153"/>
      <c r="Q12" s="153"/>
      <c r="R12" s="153"/>
      <c r="S12" s="153"/>
      <c r="T12" s="153"/>
      <c r="U12" s="153"/>
      <c r="V12" s="153"/>
      <c r="W12" s="154"/>
      <c r="X12" s="154"/>
    </row>
    <row r="13" spans="1:24" s="156" customFormat="1" ht="12" x14ac:dyDescent="0.2">
      <c r="A13" s="153"/>
      <c r="B13" s="153"/>
      <c r="C13" s="154"/>
      <c r="D13" s="153"/>
      <c r="E13" s="153"/>
      <c r="F13" s="155"/>
      <c r="G13" s="153"/>
      <c r="H13" s="153"/>
      <c r="I13" s="153"/>
      <c r="J13" s="153"/>
      <c r="K13" s="153"/>
      <c r="L13" s="153"/>
      <c r="M13" s="153"/>
      <c r="N13" s="153"/>
      <c r="O13" s="153"/>
      <c r="P13" s="153"/>
      <c r="Q13" s="153"/>
      <c r="R13" s="153"/>
      <c r="S13" s="153"/>
      <c r="T13" s="153"/>
      <c r="U13" s="153"/>
      <c r="V13" s="153"/>
      <c r="W13" s="154"/>
      <c r="X13" s="154"/>
    </row>
    <row r="14" spans="1:24" s="156" customFormat="1" ht="12" x14ac:dyDescent="0.2">
      <c r="A14" s="153"/>
      <c r="B14" s="153"/>
      <c r="C14" s="154"/>
      <c r="D14" s="153"/>
      <c r="E14" s="153"/>
      <c r="F14" s="155"/>
      <c r="G14" s="153"/>
      <c r="H14" s="153"/>
      <c r="I14" s="153"/>
      <c r="J14" s="153"/>
      <c r="K14" s="153"/>
      <c r="L14" s="153"/>
      <c r="M14" s="153"/>
      <c r="N14" s="153"/>
      <c r="O14" s="153"/>
      <c r="P14" s="153"/>
      <c r="Q14" s="153"/>
      <c r="R14" s="153"/>
      <c r="S14" s="153"/>
      <c r="T14" s="153"/>
      <c r="U14" s="153"/>
      <c r="V14" s="153"/>
      <c r="W14" s="154"/>
      <c r="X14" s="154"/>
    </row>
    <row r="15" spans="1:24" s="156" customFormat="1" ht="12" x14ac:dyDescent="0.2">
      <c r="A15" s="153"/>
      <c r="B15" s="153"/>
      <c r="C15" s="154"/>
      <c r="D15" s="153"/>
      <c r="E15" s="153"/>
      <c r="F15" s="155"/>
      <c r="G15" s="153"/>
      <c r="H15" s="153"/>
      <c r="I15" s="153"/>
      <c r="J15" s="153"/>
      <c r="K15" s="153"/>
      <c r="L15" s="153"/>
      <c r="M15" s="153"/>
      <c r="N15" s="153"/>
      <c r="O15" s="153"/>
      <c r="P15" s="153"/>
      <c r="Q15" s="153"/>
      <c r="R15" s="153"/>
      <c r="S15" s="153"/>
      <c r="T15" s="153"/>
      <c r="U15" s="153"/>
      <c r="V15" s="153"/>
      <c r="W15" s="154"/>
      <c r="X15" s="154"/>
    </row>
    <row r="16" spans="1:24" s="156" customFormat="1" ht="12" x14ac:dyDescent="0.2">
      <c r="A16" s="153"/>
      <c r="B16" s="153"/>
      <c r="C16" s="154"/>
      <c r="D16" s="153"/>
      <c r="E16" s="153"/>
      <c r="F16" s="155"/>
      <c r="G16" s="153"/>
      <c r="H16" s="153"/>
      <c r="I16" s="153"/>
      <c r="J16" s="153"/>
      <c r="K16" s="153"/>
      <c r="L16" s="153"/>
      <c r="M16" s="153"/>
      <c r="N16" s="153"/>
      <c r="O16" s="153"/>
      <c r="P16" s="153"/>
      <c r="Q16" s="153"/>
      <c r="R16" s="153"/>
      <c r="S16" s="153"/>
      <c r="T16" s="153"/>
      <c r="U16" s="153"/>
      <c r="V16" s="153"/>
      <c r="W16" s="154"/>
      <c r="X16" s="154"/>
    </row>
    <row r="17" spans="1:24" s="156" customFormat="1" ht="12" x14ac:dyDescent="0.2">
      <c r="A17" s="153"/>
      <c r="B17" s="153"/>
      <c r="C17" s="154"/>
      <c r="D17" s="153"/>
      <c r="E17" s="153"/>
      <c r="F17" s="155"/>
      <c r="G17" s="153"/>
      <c r="H17" s="153"/>
      <c r="I17" s="153"/>
      <c r="J17" s="153"/>
      <c r="K17" s="153"/>
      <c r="L17" s="153"/>
      <c r="M17" s="153"/>
      <c r="N17" s="153"/>
      <c r="O17" s="153"/>
      <c r="P17" s="153"/>
      <c r="Q17" s="153"/>
      <c r="R17" s="153"/>
      <c r="S17" s="153"/>
      <c r="T17" s="153"/>
      <c r="U17" s="153"/>
      <c r="V17" s="153"/>
      <c r="W17" s="154"/>
      <c r="X17" s="154"/>
    </row>
    <row r="18" spans="1:24" s="156" customFormat="1" ht="12" x14ac:dyDescent="0.2">
      <c r="A18" s="153"/>
      <c r="B18" s="153"/>
      <c r="C18" s="154"/>
      <c r="D18" s="153"/>
      <c r="E18" s="153"/>
      <c r="F18" s="155"/>
      <c r="G18" s="153"/>
      <c r="H18" s="153"/>
      <c r="I18" s="153"/>
      <c r="J18" s="153"/>
      <c r="K18" s="153"/>
      <c r="L18" s="153"/>
      <c r="M18" s="153"/>
      <c r="N18" s="153"/>
      <c r="O18" s="153"/>
      <c r="P18" s="153"/>
      <c r="Q18" s="153"/>
      <c r="R18" s="153"/>
      <c r="S18" s="153"/>
      <c r="T18" s="153"/>
      <c r="U18" s="153"/>
      <c r="V18" s="153"/>
      <c r="W18" s="154"/>
      <c r="X18" s="154"/>
    </row>
    <row r="19" spans="1:24" s="156" customFormat="1" ht="12" x14ac:dyDescent="0.2">
      <c r="A19" s="153"/>
      <c r="B19" s="153"/>
      <c r="C19" s="154"/>
      <c r="D19" s="153"/>
      <c r="E19" s="153"/>
      <c r="F19" s="155"/>
      <c r="G19" s="153"/>
      <c r="H19" s="153"/>
      <c r="I19" s="153"/>
      <c r="J19" s="153"/>
      <c r="K19" s="153"/>
      <c r="L19" s="153"/>
      <c r="M19" s="153"/>
      <c r="N19" s="153"/>
      <c r="O19" s="153"/>
      <c r="P19" s="153"/>
      <c r="Q19" s="153"/>
      <c r="R19" s="153"/>
      <c r="S19" s="153"/>
      <c r="T19" s="153"/>
      <c r="U19" s="153"/>
      <c r="V19" s="153"/>
      <c r="W19" s="154"/>
      <c r="X19" s="154"/>
    </row>
    <row r="20" spans="1:24" s="156" customFormat="1" ht="12" x14ac:dyDescent="0.2">
      <c r="A20" s="153"/>
      <c r="B20" s="153"/>
      <c r="C20" s="154"/>
      <c r="D20" s="153"/>
      <c r="E20" s="153"/>
      <c r="F20" s="155"/>
      <c r="G20" s="153"/>
      <c r="H20" s="153"/>
      <c r="I20" s="153"/>
      <c r="J20" s="153"/>
      <c r="K20" s="153"/>
      <c r="L20" s="153"/>
      <c r="M20" s="153"/>
      <c r="N20" s="153"/>
      <c r="O20" s="153"/>
      <c r="P20" s="153"/>
      <c r="Q20" s="153"/>
      <c r="R20" s="153"/>
      <c r="S20" s="153"/>
      <c r="T20" s="153"/>
      <c r="U20" s="153"/>
      <c r="V20" s="153"/>
      <c r="W20" s="154"/>
      <c r="X20" s="154"/>
    </row>
    <row r="21" spans="1:24" s="156" customFormat="1" ht="12" x14ac:dyDescent="0.2">
      <c r="A21" s="153"/>
      <c r="B21" s="153"/>
      <c r="C21" s="154"/>
      <c r="D21" s="153"/>
      <c r="E21" s="153"/>
      <c r="F21" s="155"/>
      <c r="G21" s="153"/>
      <c r="H21" s="153"/>
      <c r="I21" s="153"/>
      <c r="J21" s="153"/>
      <c r="K21" s="153"/>
      <c r="L21" s="153"/>
      <c r="M21" s="153"/>
      <c r="N21" s="153"/>
      <c r="O21" s="153"/>
      <c r="P21" s="153"/>
      <c r="Q21" s="153"/>
      <c r="R21" s="153"/>
      <c r="S21" s="153"/>
      <c r="T21" s="153"/>
      <c r="U21" s="153"/>
      <c r="V21" s="153"/>
      <c r="W21" s="154"/>
      <c r="X21" s="154"/>
    </row>
    <row r="22" spans="1:24" s="156" customFormat="1" ht="12" x14ac:dyDescent="0.2">
      <c r="A22" s="153"/>
      <c r="B22" s="153"/>
      <c r="C22" s="154"/>
      <c r="D22" s="153"/>
      <c r="E22" s="153"/>
      <c r="F22" s="155"/>
      <c r="G22" s="153"/>
      <c r="H22" s="153"/>
      <c r="I22" s="153"/>
      <c r="J22" s="153"/>
      <c r="K22" s="153"/>
      <c r="L22" s="153"/>
      <c r="M22" s="153"/>
      <c r="N22" s="153"/>
      <c r="O22" s="153"/>
      <c r="P22" s="153"/>
      <c r="Q22" s="153"/>
      <c r="R22" s="153"/>
      <c r="S22" s="153"/>
      <c r="T22" s="153"/>
      <c r="U22" s="153"/>
      <c r="V22" s="153"/>
      <c r="W22" s="154"/>
      <c r="X22" s="154"/>
    </row>
    <row r="23" spans="1:24" s="156" customFormat="1" ht="12" x14ac:dyDescent="0.2">
      <c r="A23" s="153"/>
      <c r="B23" s="153"/>
      <c r="C23" s="154"/>
      <c r="D23" s="153"/>
      <c r="E23" s="153"/>
      <c r="F23" s="155"/>
      <c r="G23" s="153"/>
      <c r="H23" s="153"/>
      <c r="I23" s="153"/>
      <c r="J23" s="153"/>
      <c r="K23" s="153"/>
      <c r="L23" s="153"/>
      <c r="M23" s="153"/>
      <c r="N23" s="153"/>
      <c r="O23" s="153"/>
      <c r="P23" s="153"/>
      <c r="Q23" s="153"/>
      <c r="R23" s="153"/>
      <c r="S23" s="153"/>
      <c r="T23" s="153"/>
      <c r="U23" s="153"/>
      <c r="V23" s="153"/>
      <c r="W23" s="154"/>
      <c r="X23" s="154"/>
    </row>
    <row r="24" spans="1:24" s="156" customFormat="1" ht="12" x14ac:dyDescent="0.2">
      <c r="A24" s="153"/>
      <c r="B24" s="153"/>
      <c r="C24" s="154"/>
      <c r="D24" s="153"/>
      <c r="E24" s="153"/>
      <c r="F24" s="155"/>
      <c r="G24" s="153"/>
      <c r="H24" s="153"/>
      <c r="I24" s="153"/>
      <c r="J24" s="153"/>
      <c r="K24" s="153"/>
      <c r="L24" s="153"/>
      <c r="M24" s="153"/>
      <c r="N24" s="153"/>
      <c r="O24" s="153"/>
      <c r="P24" s="153"/>
      <c r="Q24" s="153"/>
      <c r="R24" s="153"/>
      <c r="S24" s="153"/>
      <c r="T24" s="153"/>
      <c r="U24" s="153"/>
      <c r="V24" s="153"/>
      <c r="W24" s="154"/>
      <c r="X24" s="154"/>
    </row>
    <row r="25" spans="1:24" s="156" customFormat="1" ht="12" x14ac:dyDescent="0.2">
      <c r="A25" s="153"/>
      <c r="B25" s="153"/>
      <c r="C25" s="154"/>
      <c r="D25" s="153"/>
      <c r="E25" s="153"/>
      <c r="F25" s="155"/>
      <c r="G25" s="153"/>
      <c r="H25" s="153"/>
      <c r="I25" s="153"/>
      <c r="J25" s="153"/>
      <c r="K25" s="153"/>
      <c r="L25" s="153"/>
      <c r="M25" s="153"/>
      <c r="N25" s="153"/>
      <c r="O25" s="153"/>
      <c r="P25" s="153"/>
      <c r="Q25" s="153"/>
      <c r="R25" s="153"/>
      <c r="S25" s="153"/>
      <c r="T25" s="153"/>
      <c r="U25" s="153"/>
      <c r="V25" s="153"/>
      <c r="W25" s="154"/>
      <c r="X25" s="154"/>
    </row>
    <row r="26" spans="1:24" s="156" customFormat="1" ht="12" x14ac:dyDescent="0.2">
      <c r="A26" s="153"/>
      <c r="B26" s="153"/>
      <c r="C26" s="154"/>
      <c r="D26" s="153"/>
      <c r="E26" s="153"/>
      <c r="F26" s="155"/>
      <c r="G26" s="153"/>
      <c r="H26" s="153"/>
      <c r="I26" s="153"/>
      <c r="J26" s="153"/>
      <c r="K26" s="153"/>
      <c r="L26" s="153"/>
      <c r="M26" s="153"/>
      <c r="N26" s="153"/>
      <c r="O26" s="153"/>
      <c r="P26" s="153"/>
      <c r="Q26" s="153"/>
      <c r="R26" s="153"/>
      <c r="S26" s="153"/>
      <c r="T26" s="153"/>
      <c r="U26" s="153"/>
      <c r="V26" s="153"/>
      <c r="W26" s="154"/>
      <c r="X26" s="154"/>
    </row>
    <row r="27" spans="1:24" s="156" customFormat="1" ht="12" x14ac:dyDescent="0.2">
      <c r="A27" s="153"/>
      <c r="B27" s="153"/>
      <c r="C27" s="154"/>
      <c r="D27" s="153"/>
      <c r="E27" s="153"/>
      <c r="F27" s="155"/>
      <c r="G27" s="153"/>
      <c r="H27" s="153"/>
      <c r="I27" s="153"/>
      <c r="J27" s="153"/>
      <c r="K27" s="153"/>
      <c r="L27" s="153"/>
      <c r="M27" s="153"/>
      <c r="N27" s="153"/>
      <c r="O27" s="153"/>
      <c r="P27" s="153"/>
      <c r="Q27" s="153"/>
      <c r="R27" s="153"/>
      <c r="S27" s="153"/>
      <c r="T27" s="153"/>
      <c r="U27" s="153"/>
      <c r="V27" s="153"/>
      <c r="W27" s="154"/>
      <c r="X27" s="154"/>
    </row>
    <row r="28" spans="1:24" s="157" customFormat="1" ht="23.25" customHeight="1" x14ac:dyDescent="0.2">
      <c r="A28" s="302" t="s">
        <v>113</v>
      </c>
      <c r="B28" s="302"/>
      <c r="C28" s="302"/>
      <c r="D28" s="302"/>
      <c r="E28" s="302"/>
      <c r="F28" s="302"/>
      <c r="G28" s="302"/>
      <c r="H28" s="302"/>
      <c r="I28" s="302"/>
      <c r="J28" s="302"/>
      <c r="K28" s="302"/>
      <c r="L28" s="302"/>
      <c r="M28" s="302"/>
      <c r="N28" s="302"/>
      <c r="O28" s="302"/>
      <c r="P28" s="302"/>
      <c r="Q28" s="302"/>
      <c r="R28" s="302"/>
      <c r="S28" s="302"/>
      <c r="T28" s="302"/>
      <c r="U28" s="302"/>
      <c r="V28" s="302"/>
      <c r="W28" s="302"/>
      <c r="X28" s="302"/>
    </row>
  </sheetData>
  <mergeCells count="7">
    <mergeCell ref="A28:X28"/>
    <mergeCell ref="A1:E1"/>
    <mergeCell ref="F1:R1"/>
    <mergeCell ref="S1:X2"/>
    <mergeCell ref="A2:E2"/>
    <mergeCell ref="F2:R2"/>
    <mergeCell ref="A3:X3"/>
  </mergeCells>
  <printOptions horizontalCentered="1" verticalCentered="1"/>
  <pageMargins left="0.11811023622047245" right="0.11811023622047245" top="0.15748031496062992" bottom="0.15748031496062992" header="0.31496062992125984" footer="0.11811023622047245"/>
  <pageSetup paperSize="14" scale="54" orientation="landscape" r:id="rId1"/>
  <headerFooter>
    <oddFooter>&amp;R&amp;8PÁGINA &amp;P DE &amp;N</oddFooter>
  </headerFooter>
  <drawing r:id="rId2"/>
  <legacyDrawing r:id="rId3"/>
  <oleObjects>
    <mc:AlternateContent xmlns:mc="http://schemas.openxmlformats.org/markup-compatibility/2006">
      <mc:Choice Requires="x14">
        <oleObject progId="Word.Document.8" shapeId="36866" r:id="rId4">
          <objectPr defaultSize="0" r:id="rId5">
            <anchor moveWithCells="1" sizeWithCells="1">
              <from>
                <xdr:col>24</xdr:col>
                <xdr:colOff>114300</xdr:colOff>
                <xdr:row>0</xdr:row>
                <xdr:rowOff>85725</xdr:rowOff>
              </from>
              <to>
                <xdr:col>32</xdr:col>
                <xdr:colOff>438150</xdr:colOff>
                <xdr:row>25</xdr:row>
                <xdr:rowOff>142875</xdr:rowOff>
              </to>
            </anchor>
          </objectPr>
        </oleObject>
      </mc:Choice>
      <mc:Fallback>
        <oleObject progId="Word.Document.8" shapeId="36866" r:id="rId4"/>
      </mc:Fallback>
    </mc:AlternateContent>
    <mc:AlternateContent xmlns:mc="http://schemas.openxmlformats.org/markup-compatibility/2006">
      <mc:Choice Requires="x14">
        <oleObject progId="Word.Document.8" shapeId="36867" r:id="rId6">
          <objectPr defaultSize="0" r:id="rId7">
            <anchor moveWithCells="1" sizeWithCells="1">
              <from>
                <xdr:col>32</xdr:col>
                <xdr:colOff>552450</xdr:colOff>
                <xdr:row>0</xdr:row>
                <xdr:rowOff>85725</xdr:rowOff>
              </from>
              <to>
                <xdr:col>41</xdr:col>
                <xdr:colOff>295275</xdr:colOff>
                <xdr:row>26</xdr:row>
                <xdr:rowOff>9525</xdr:rowOff>
              </to>
            </anchor>
          </objectPr>
        </oleObject>
      </mc:Choice>
      <mc:Fallback>
        <oleObject progId="Word.Document.8" shapeId="36867" r:id="rId6"/>
      </mc:Fallback>
    </mc:AlternateContent>
  </oleObjects>
  <extLst>
    <ext xmlns:x14="http://schemas.microsoft.com/office/spreadsheetml/2009/9/main" uri="{CCE6A557-97BC-4b89-ADB6-D9C93CAAB3DF}">
      <x14:dataValidations xmlns:xm="http://schemas.microsoft.com/office/excel/2006/main" count="7">
        <x14:dataValidation type="list" allowBlank="1" showInputMessage="1" showErrorMessage="1">
          <x14:formula1>
            <xm:f>[41]Listas!#REF!</xm:f>
          </x14:formula1>
          <xm:sqref>L5:L27</xm:sqref>
        </x14:dataValidation>
        <x14:dataValidation type="list" allowBlank="1" showInputMessage="1" showErrorMessage="1">
          <x14:formula1>
            <xm:f>[41]Listas!#REF!</xm:f>
          </x14:formula1>
          <xm:sqref>K5:K27</xm:sqref>
        </x14:dataValidation>
        <x14:dataValidation type="list" allowBlank="1" showInputMessage="1" showErrorMessage="1">
          <x14:formula1>
            <xm:f>[41]Listas!#REF!</xm:f>
          </x14:formula1>
          <xm:sqref>J5:J27</xm:sqref>
        </x14:dataValidation>
        <x14:dataValidation type="list" allowBlank="1" showInputMessage="1" showErrorMessage="1">
          <x14:formula1>
            <xm:f>[41]Listas!#REF!</xm:f>
          </x14:formula1>
          <xm:sqref>I5:I27</xm:sqref>
        </x14:dataValidation>
        <x14:dataValidation type="list" allowBlank="1" showInputMessage="1" showErrorMessage="1">
          <x14:formula1>
            <xm:f>[41]Listas!#REF!</xm:f>
          </x14:formula1>
          <xm:sqref>O5:O27</xm:sqref>
        </x14:dataValidation>
        <x14:dataValidation type="list" allowBlank="1" showInputMessage="1" showErrorMessage="1">
          <x14:formula1>
            <xm:f>[41]Listas!#REF!</xm:f>
          </x14:formula1>
          <xm:sqref>N5:N27</xm:sqref>
        </x14:dataValidation>
        <x14:dataValidation type="list" allowBlank="1" showInputMessage="1" showErrorMessage="1">
          <x14:formula1>
            <xm:f>[41]Listas!#REF!</xm:f>
          </x14:formula1>
          <xm:sqref>M5:M27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8"/>
  <sheetViews>
    <sheetView view="pageBreakPreview" topLeftCell="R1" zoomScaleNormal="100" zoomScaleSheetLayoutView="100" workbookViewId="0">
      <selection activeCell="K12" sqref="K12"/>
    </sheetView>
  </sheetViews>
  <sheetFormatPr baseColWidth="10" defaultRowHeight="12.75" x14ac:dyDescent="0.2"/>
  <cols>
    <col min="1" max="1" width="9.28515625" style="27" customWidth="1"/>
    <col min="2" max="2" width="14.42578125" style="27" customWidth="1"/>
    <col min="3" max="5" width="15.42578125" style="27" customWidth="1"/>
    <col min="6" max="6" width="11.7109375" style="27" customWidth="1"/>
    <col min="7" max="7" width="12.140625" style="64" customWidth="1"/>
    <col min="8" max="8" width="12.85546875" style="27" customWidth="1"/>
    <col min="9" max="9" width="10.42578125" style="27" customWidth="1"/>
    <col min="10" max="10" width="12.140625" style="27" customWidth="1"/>
    <col min="11" max="11" width="11.7109375" style="27" customWidth="1"/>
    <col min="12" max="12" width="12.140625" style="27" customWidth="1"/>
    <col min="13" max="13" width="18.85546875" style="27" customWidth="1"/>
    <col min="14" max="14" width="19" style="27" customWidth="1"/>
    <col min="15" max="15" width="14.7109375" style="27" customWidth="1"/>
    <col min="16" max="16" width="12" style="27" customWidth="1"/>
    <col min="17" max="17" width="16.42578125" style="27" customWidth="1"/>
    <col min="18" max="18" width="14.42578125" style="27" customWidth="1"/>
    <col min="19" max="36" width="11.42578125" style="27"/>
    <col min="37" max="37" width="9" style="27" customWidth="1"/>
    <col min="38" max="16384" width="11.42578125" style="27"/>
  </cols>
  <sheetData>
    <row r="1" spans="1:18" s="66" customFormat="1" ht="39.75" customHeight="1" x14ac:dyDescent="0.2">
      <c r="A1" s="315" t="s">
        <v>485</v>
      </c>
      <c r="B1" s="316"/>
      <c r="C1" s="316"/>
      <c r="D1" s="316"/>
      <c r="E1" s="317"/>
      <c r="F1" s="244" t="s">
        <v>486</v>
      </c>
      <c r="G1" s="245"/>
      <c r="H1" s="245"/>
      <c r="I1" s="245"/>
      <c r="J1" s="245"/>
      <c r="K1" s="245"/>
      <c r="L1" s="245"/>
      <c r="M1" s="245"/>
      <c r="N1" s="245"/>
      <c r="O1" s="246"/>
      <c r="P1" s="261"/>
      <c r="Q1" s="261"/>
      <c r="R1" s="261"/>
    </row>
    <row r="2" spans="1:18" s="66" customFormat="1" ht="24" customHeight="1" x14ac:dyDescent="0.2">
      <c r="A2" s="315" t="s">
        <v>2</v>
      </c>
      <c r="B2" s="316"/>
      <c r="C2" s="316"/>
      <c r="D2" s="316"/>
      <c r="E2" s="317"/>
      <c r="F2" s="215" t="s">
        <v>86</v>
      </c>
      <c r="G2" s="215"/>
      <c r="H2" s="215"/>
      <c r="I2" s="215"/>
      <c r="J2" s="215"/>
      <c r="K2" s="215"/>
      <c r="L2" s="215"/>
      <c r="M2" s="215"/>
      <c r="N2" s="215"/>
      <c r="O2" s="215"/>
      <c r="P2" s="261"/>
      <c r="Q2" s="261"/>
      <c r="R2" s="261"/>
    </row>
    <row r="3" spans="1:18" s="67" customFormat="1" ht="24.75" customHeight="1" x14ac:dyDescent="0.25">
      <c r="A3" s="312" t="s">
        <v>487</v>
      </c>
      <c r="B3" s="313"/>
      <c r="C3" s="313"/>
      <c r="D3" s="313"/>
      <c r="E3" s="313"/>
      <c r="F3" s="313"/>
      <c r="G3" s="313"/>
      <c r="H3" s="313"/>
      <c r="I3" s="313"/>
      <c r="J3" s="313"/>
      <c r="K3" s="313"/>
      <c r="L3" s="313"/>
      <c r="M3" s="313"/>
      <c r="N3" s="313"/>
      <c r="O3" s="314"/>
      <c r="P3" s="254" t="s">
        <v>488</v>
      </c>
      <c r="Q3" s="254"/>
      <c r="R3" s="254"/>
    </row>
    <row r="4" spans="1:18" s="37" customFormat="1" ht="52.5" customHeight="1" x14ac:dyDescent="0.2">
      <c r="A4" s="255" t="s">
        <v>489</v>
      </c>
      <c r="B4" s="255" t="s">
        <v>490</v>
      </c>
      <c r="C4" s="159" t="s">
        <v>491</v>
      </c>
      <c r="D4" s="159" t="s">
        <v>492</v>
      </c>
      <c r="E4" s="159" t="s">
        <v>493</v>
      </c>
      <c r="F4" s="248" t="s">
        <v>494</v>
      </c>
      <c r="G4" s="68" t="s">
        <v>458</v>
      </c>
      <c r="H4" s="256" t="s">
        <v>495</v>
      </c>
      <c r="I4" s="203" t="s">
        <v>496</v>
      </c>
      <c r="J4" s="205"/>
      <c r="K4" s="248" t="s">
        <v>497</v>
      </c>
      <c r="L4" s="248" t="s">
        <v>498</v>
      </c>
      <c r="M4" s="68" t="s">
        <v>499</v>
      </c>
      <c r="N4" s="68" t="s">
        <v>500</v>
      </c>
      <c r="O4" s="68" t="s">
        <v>501</v>
      </c>
      <c r="P4" s="251" t="s">
        <v>502</v>
      </c>
      <c r="Q4" s="251" t="s">
        <v>503</v>
      </c>
      <c r="R4" s="251" t="s">
        <v>14</v>
      </c>
    </row>
    <row r="5" spans="1:18" s="37" customFormat="1" ht="44.25" customHeight="1" x14ac:dyDescent="0.2">
      <c r="A5" s="255"/>
      <c r="B5" s="255"/>
      <c r="C5" s="160" t="s">
        <v>78</v>
      </c>
      <c r="D5" s="160" t="s">
        <v>78</v>
      </c>
      <c r="E5" s="160" t="s">
        <v>78</v>
      </c>
      <c r="F5" s="249"/>
      <c r="G5" s="160" t="s">
        <v>78</v>
      </c>
      <c r="H5" s="257"/>
      <c r="I5" s="29" t="s">
        <v>504</v>
      </c>
      <c r="J5" s="29" t="s">
        <v>505</v>
      </c>
      <c r="K5" s="249"/>
      <c r="L5" s="249"/>
      <c r="M5" s="68" t="s">
        <v>380</v>
      </c>
      <c r="N5" s="68" t="s">
        <v>380</v>
      </c>
      <c r="O5" s="68" t="s">
        <v>380</v>
      </c>
      <c r="P5" s="251"/>
      <c r="Q5" s="251"/>
      <c r="R5" s="251"/>
    </row>
    <row r="6" spans="1:18" s="24" customFormat="1" ht="22.5" customHeight="1" x14ac:dyDescent="0.2">
      <c r="A6" s="14"/>
      <c r="B6" s="161"/>
      <c r="C6" s="69"/>
      <c r="D6" s="69"/>
      <c r="E6" s="69"/>
      <c r="F6" s="70"/>
      <c r="G6" s="162"/>
      <c r="H6" s="5"/>
      <c r="I6" s="5"/>
      <c r="J6" s="72"/>
      <c r="K6" s="12"/>
      <c r="L6" s="12"/>
      <c r="M6" s="32"/>
      <c r="N6" s="32"/>
      <c r="O6" s="32"/>
      <c r="P6" s="5"/>
      <c r="Q6" s="12"/>
      <c r="R6" s="74"/>
    </row>
    <row r="7" spans="1:18" s="24" customFormat="1" ht="22.5" customHeight="1" x14ac:dyDescent="0.2">
      <c r="A7" s="14"/>
      <c r="B7" s="161"/>
      <c r="C7" s="69"/>
      <c r="D7" s="69"/>
      <c r="E7" s="69"/>
      <c r="F7" s="70"/>
      <c r="G7" s="162"/>
      <c r="H7" s="5"/>
      <c r="I7" s="5"/>
      <c r="J7" s="72"/>
      <c r="K7" s="12"/>
      <c r="L7" s="12"/>
      <c r="M7" s="32"/>
      <c r="N7" s="32"/>
      <c r="O7" s="32"/>
      <c r="P7" s="5"/>
      <c r="Q7" s="12"/>
      <c r="R7" s="74"/>
    </row>
    <row r="8" spans="1:18" s="24" customFormat="1" ht="22.5" customHeight="1" x14ac:dyDescent="0.2">
      <c r="A8" s="14"/>
      <c r="B8" s="161"/>
      <c r="C8" s="69"/>
      <c r="D8" s="69"/>
      <c r="E8" s="69"/>
      <c r="F8" s="70"/>
      <c r="G8" s="162"/>
      <c r="H8" s="5"/>
      <c r="I8" s="5"/>
      <c r="J8" s="72"/>
      <c r="K8" s="12"/>
      <c r="L8" s="12"/>
      <c r="M8" s="32"/>
      <c r="N8" s="32"/>
      <c r="O8" s="32"/>
      <c r="P8" s="5"/>
      <c r="Q8" s="12"/>
      <c r="R8" s="74"/>
    </row>
    <row r="9" spans="1:18" s="24" customFormat="1" ht="22.5" customHeight="1" x14ac:dyDescent="0.2">
      <c r="A9" s="14"/>
      <c r="B9" s="161"/>
      <c r="C9" s="69"/>
      <c r="D9" s="69"/>
      <c r="E9" s="69"/>
      <c r="F9" s="70"/>
      <c r="G9" s="162"/>
      <c r="H9" s="5"/>
      <c r="I9" s="5"/>
      <c r="J9" s="72"/>
      <c r="K9" s="12"/>
      <c r="L9" s="12"/>
      <c r="M9" s="32"/>
      <c r="N9" s="32"/>
      <c r="O9" s="32"/>
      <c r="P9" s="5"/>
      <c r="Q9" s="12"/>
      <c r="R9" s="74"/>
    </row>
    <row r="10" spans="1:18" s="24" customFormat="1" ht="22.5" customHeight="1" x14ac:dyDescent="0.2">
      <c r="A10" s="14"/>
      <c r="B10" s="161"/>
      <c r="C10" s="69"/>
      <c r="D10" s="69"/>
      <c r="E10" s="69"/>
      <c r="F10" s="70"/>
      <c r="G10" s="162"/>
      <c r="H10" s="5"/>
      <c r="I10" s="5"/>
      <c r="J10" s="72"/>
      <c r="K10" s="12"/>
      <c r="L10" s="12"/>
      <c r="M10" s="32"/>
      <c r="N10" s="32"/>
      <c r="O10" s="32"/>
      <c r="P10" s="5"/>
      <c r="Q10" s="12"/>
      <c r="R10" s="74"/>
    </row>
    <row r="11" spans="1:18" s="24" customFormat="1" ht="22.5" customHeight="1" x14ac:dyDescent="0.2">
      <c r="A11" s="14"/>
      <c r="B11" s="161"/>
      <c r="C11" s="69"/>
      <c r="D11" s="69"/>
      <c r="E11" s="69"/>
      <c r="F11" s="70"/>
      <c r="G11" s="162"/>
      <c r="H11" s="5"/>
      <c r="I11" s="5"/>
      <c r="J11" s="72"/>
      <c r="K11" s="12"/>
      <c r="L11" s="12"/>
      <c r="M11" s="32"/>
      <c r="N11" s="32"/>
      <c r="O11" s="32"/>
      <c r="P11" s="5"/>
      <c r="Q11" s="12"/>
      <c r="R11" s="74"/>
    </row>
    <row r="12" spans="1:18" s="24" customFormat="1" ht="22.5" customHeight="1" x14ac:dyDescent="0.2">
      <c r="A12" s="14"/>
      <c r="B12" s="161"/>
      <c r="C12" s="69"/>
      <c r="D12" s="69"/>
      <c r="E12" s="69"/>
      <c r="F12" s="70"/>
      <c r="G12" s="162"/>
      <c r="H12" s="5"/>
      <c r="I12" s="5"/>
      <c r="J12" s="72"/>
      <c r="K12" s="12"/>
      <c r="L12" s="12"/>
      <c r="M12" s="32"/>
      <c r="N12" s="32"/>
      <c r="O12" s="32"/>
      <c r="P12" s="5"/>
      <c r="Q12" s="12"/>
      <c r="R12" s="74"/>
    </row>
    <row r="13" spans="1:18" ht="22.5" customHeight="1" x14ac:dyDescent="0.2">
      <c r="A13" s="14"/>
      <c r="B13" s="161"/>
      <c r="C13" s="69"/>
      <c r="D13" s="69"/>
      <c r="E13" s="69"/>
      <c r="F13" s="70"/>
      <c r="G13" s="162"/>
      <c r="H13" s="5"/>
      <c r="I13" s="5"/>
      <c r="J13" s="72"/>
      <c r="K13" s="12"/>
      <c r="L13" s="12"/>
      <c r="M13" s="32"/>
      <c r="N13" s="32"/>
      <c r="O13" s="32"/>
      <c r="P13" s="5"/>
      <c r="Q13" s="12"/>
      <c r="R13" s="74"/>
    </row>
    <row r="14" spans="1:18" ht="22.5" customHeight="1" x14ac:dyDescent="0.2">
      <c r="A14" s="14"/>
      <c r="B14" s="161"/>
      <c r="C14" s="69"/>
      <c r="D14" s="69"/>
      <c r="E14" s="69"/>
      <c r="F14" s="70"/>
      <c r="G14" s="162"/>
      <c r="H14" s="5"/>
      <c r="I14" s="5"/>
      <c r="J14" s="72"/>
      <c r="K14" s="12"/>
      <c r="L14" s="12"/>
      <c r="M14" s="32"/>
      <c r="N14" s="32"/>
      <c r="O14" s="32"/>
      <c r="P14" s="5"/>
      <c r="Q14" s="12"/>
      <c r="R14" s="74"/>
    </row>
    <row r="15" spans="1:18" ht="22.5" customHeight="1" x14ac:dyDescent="0.2">
      <c r="A15" s="14"/>
      <c r="B15" s="161"/>
      <c r="C15" s="69"/>
      <c r="D15" s="69"/>
      <c r="E15" s="69"/>
      <c r="F15" s="70"/>
      <c r="G15" s="162"/>
      <c r="H15" s="5"/>
      <c r="I15" s="5"/>
      <c r="J15" s="72"/>
      <c r="K15" s="12"/>
      <c r="L15" s="12"/>
      <c r="M15" s="32"/>
      <c r="N15" s="32"/>
      <c r="O15" s="32"/>
      <c r="P15" s="5"/>
      <c r="Q15" s="12"/>
      <c r="R15" s="74"/>
    </row>
    <row r="16" spans="1:18" ht="22.5" customHeight="1" x14ac:dyDescent="0.2">
      <c r="A16" s="14"/>
      <c r="B16" s="161"/>
      <c r="C16" s="69"/>
      <c r="D16" s="69"/>
      <c r="E16" s="69"/>
      <c r="F16" s="70"/>
      <c r="G16" s="162"/>
      <c r="H16" s="5"/>
      <c r="I16" s="5"/>
      <c r="J16" s="72"/>
      <c r="K16" s="12"/>
      <c r="L16" s="12"/>
      <c r="M16" s="32"/>
      <c r="N16" s="32"/>
      <c r="O16" s="32"/>
      <c r="P16" s="5"/>
      <c r="Q16" s="12"/>
      <c r="R16" s="74"/>
    </row>
    <row r="17" spans="1:18" ht="22.5" customHeight="1" x14ac:dyDescent="0.2">
      <c r="A17" s="14"/>
      <c r="B17" s="161"/>
      <c r="C17" s="69"/>
      <c r="D17" s="69"/>
      <c r="E17" s="69"/>
      <c r="F17" s="70"/>
      <c r="G17" s="162"/>
      <c r="H17" s="5"/>
      <c r="I17" s="5"/>
      <c r="J17" s="72"/>
      <c r="K17" s="12"/>
      <c r="L17" s="12"/>
      <c r="M17" s="32"/>
      <c r="N17" s="32"/>
      <c r="O17" s="32"/>
      <c r="P17" s="5"/>
      <c r="Q17" s="12"/>
      <c r="R17" s="74"/>
    </row>
    <row r="18" spans="1:18" s="24" customFormat="1" ht="25.5" customHeight="1" x14ac:dyDescent="0.2">
      <c r="A18" s="247" t="s">
        <v>42</v>
      </c>
      <c r="B18" s="247"/>
      <c r="C18" s="247"/>
      <c r="D18" s="247"/>
      <c r="E18" s="247"/>
      <c r="F18" s="247"/>
      <c r="G18" s="247"/>
      <c r="H18" s="247"/>
      <c r="I18" s="247"/>
      <c r="J18" s="247"/>
      <c r="K18" s="247"/>
      <c r="L18" s="247"/>
      <c r="M18" s="247"/>
      <c r="N18" s="247"/>
      <c r="O18" s="247"/>
      <c r="P18" s="247"/>
      <c r="Q18" s="247"/>
      <c r="R18" s="247"/>
    </row>
  </sheetData>
  <dataConsolidate/>
  <mergeCells count="18">
    <mergeCell ref="A3:O3"/>
    <mergeCell ref="P3:R3"/>
    <mergeCell ref="A1:E1"/>
    <mergeCell ref="F1:O1"/>
    <mergeCell ref="P1:R2"/>
    <mergeCell ref="A2:E2"/>
    <mergeCell ref="F2:O2"/>
    <mergeCell ref="L4:L5"/>
    <mergeCell ref="P4:P5"/>
    <mergeCell ref="Q4:Q5"/>
    <mergeCell ref="R4:R5"/>
    <mergeCell ref="A18:R18"/>
    <mergeCell ref="A4:A5"/>
    <mergeCell ref="B4:B5"/>
    <mergeCell ref="F4:F5"/>
    <mergeCell ref="H4:H5"/>
    <mergeCell ref="I4:J4"/>
    <mergeCell ref="K4:K5"/>
  </mergeCells>
  <printOptions horizontalCentered="1" verticalCentered="1"/>
  <pageMargins left="0.35433070866141736" right="0.19685039370078741" top="0.78740157480314965" bottom="0.39370078740157483" header="0.19685039370078741" footer="0.19685039370078741"/>
  <pageSetup paperSize="14" scale="63" orientation="landscape" r:id="rId1"/>
  <headerFooter alignWithMargins="0">
    <oddFooter xml:space="preserve">&amp;R&amp;8PÁGINA &amp;P DE &amp;N                                            </oddFooter>
  </headerFooter>
  <drawing r:id="rId2"/>
  <legacyDrawing r:id="rId3"/>
  <oleObjects>
    <mc:AlternateContent xmlns:mc="http://schemas.openxmlformats.org/markup-compatibility/2006">
      <mc:Choice Requires="x14">
        <oleObject progId="Word.Document.8" shapeId="38913" r:id="rId4">
          <objectPr defaultSize="0" autoPict="0" r:id="rId5">
            <anchor moveWithCells="1">
              <from>
                <xdr:col>18</xdr:col>
                <xdr:colOff>123825</xdr:colOff>
                <xdr:row>0</xdr:row>
                <xdr:rowOff>104775</xdr:rowOff>
              </from>
              <to>
                <xdr:col>27</xdr:col>
                <xdr:colOff>542925</xdr:colOff>
                <xdr:row>15</xdr:row>
                <xdr:rowOff>85725</xdr:rowOff>
              </to>
            </anchor>
          </objectPr>
        </oleObject>
      </mc:Choice>
      <mc:Fallback>
        <oleObject progId="Word.Document.8" shapeId="38913" r:id="rId4"/>
      </mc:Fallback>
    </mc:AlternateContent>
    <mc:AlternateContent xmlns:mc="http://schemas.openxmlformats.org/markup-compatibility/2006">
      <mc:Choice Requires="x14">
        <oleObject progId="Word.Document.8" shapeId="38914" r:id="rId6">
          <objectPr defaultSize="0" autoPict="0" r:id="rId7">
            <anchor moveWithCells="1">
              <from>
                <xdr:col>27</xdr:col>
                <xdr:colOff>638175</xdr:colOff>
                <xdr:row>0</xdr:row>
                <xdr:rowOff>95250</xdr:rowOff>
              </from>
              <to>
                <xdr:col>36</xdr:col>
                <xdr:colOff>476250</xdr:colOff>
                <xdr:row>15</xdr:row>
                <xdr:rowOff>47625</xdr:rowOff>
              </to>
            </anchor>
          </objectPr>
        </oleObject>
      </mc:Choice>
      <mc:Fallback>
        <oleObject progId="Word.Document.8" shapeId="38914" r:id="rId6"/>
      </mc:Fallback>
    </mc:AlternateContent>
  </oleObjects>
  <extLst>
    <ext xmlns:x14="http://schemas.microsoft.com/office/spreadsheetml/2009/9/main" uri="{CCE6A557-97BC-4b89-ADB6-D9C93CAAB3DF}">
      <x14:dataValidations xmlns:xm="http://schemas.microsoft.com/office/excel/2006/main" count="5">
        <x14:dataValidation type="list" allowBlank="1" showInputMessage="1" showErrorMessage="1">
          <x14:formula1>
            <xm:f>[42]Listados!#REF!</xm:f>
          </x14:formula1>
          <xm:sqref>E6:E17</xm:sqref>
        </x14:dataValidation>
        <x14:dataValidation type="list" allowBlank="1" showInputMessage="1" showErrorMessage="1">
          <x14:formula1>
            <xm:f>[42]Listados!#REF!</xm:f>
          </x14:formula1>
          <xm:sqref>D6:D17</xm:sqref>
        </x14:dataValidation>
        <x14:dataValidation type="list" allowBlank="1" showInputMessage="1" showErrorMessage="1">
          <x14:formula1>
            <xm:f>[42]Listados!#REF!</xm:f>
          </x14:formula1>
          <xm:sqref>Q6:Q17</xm:sqref>
        </x14:dataValidation>
        <x14:dataValidation type="list" allowBlank="1" showInputMessage="1" showErrorMessage="1">
          <x14:formula1>
            <xm:f>[42]Listados!#REF!</xm:f>
          </x14:formula1>
          <xm:sqref>C6:C17</xm:sqref>
        </x14:dataValidation>
        <x14:dataValidation type="list" allowBlank="1" showInputMessage="1" showErrorMessage="1">
          <x14:formula1>
            <xm:f>[42]Listados!#REF!</xm:f>
          </x14:formula1>
          <xm:sqref>G6:G17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0"/>
  <sheetViews>
    <sheetView tabSelected="1" view="pageBreakPreview" topLeftCell="J4" zoomScale="80" zoomScaleNormal="100" zoomScaleSheetLayoutView="80" workbookViewId="0">
      <selection activeCell="F12" sqref="F12"/>
    </sheetView>
  </sheetViews>
  <sheetFormatPr baseColWidth="10" defaultColWidth="11.42578125" defaultRowHeight="12.75" x14ac:dyDescent="0.2"/>
  <cols>
    <col min="1" max="2" width="13.85546875" style="19" customWidth="1"/>
    <col min="3" max="3" width="21.85546875" style="19" customWidth="1"/>
    <col min="4" max="4" width="24" style="19" customWidth="1"/>
    <col min="5" max="5" width="12.7109375" style="19" customWidth="1"/>
    <col min="6" max="6" width="15.5703125" style="20" customWidth="1"/>
    <col min="7" max="7" width="15.5703125" style="19" customWidth="1"/>
    <col min="8" max="8" width="15.5703125" style="21" customWidth="1"/>
    <col min="9" max="9" width="15.5703125" style="20" customWidth="1"/>
    <col min="10" max="10" width="15.5703125" style="19" customWidth="1"/>
    <col min="11" max="11" width="15.5703125" style="21" customWidth="1"/>
    <col min="12" max="14" width="13.85546875" style="20" customWidth="1"/>
    <col min="15" max="15" width="16.5703125" style="20" customWidth="1"/>
    <col min="16" max="16" width="13.85546875" style="20" customWidth="1"/>
    <col min="17" max="17" width="15.28515625" style="20" customWidth="1"/>
    <col min="18" max="19" width="13.85546875" style="20" customWidth="1"/>
    <col min="20" max="20" width="15.28515625" style="20" customWidth="1"/>
    <col min="21" max="21" width="16.85546875" style="19" customWidth="1"/>
    <col min="22" max="31" width="11.42578125" style="19"/>
    <col min="32" max="32" width="29.85546875" style="19" customWidth="1"/>
    <col min="33" max="16384" width="11.42578125" style="19"/>
  </cols>
  <sheetData>
    <row r="1" spans="1:21" s="8" customFormat="1" ht="29.25" customHeight="1" x14ac:dyDescent="0.2">
      <c r="A1" s="177" t="s">
        <v>16</v>
      </c>
      <c r="B1" s="177"/>
      <c r="C1" s="178" t="s">
        <v>17</v>
      </c>
      <c r="D1" s="178"/>
      <c r="E1" s="178"/>
      <c r="F1" s="178"/>
      <c r="G1" s="178"/>
      <c r="H1" s="178"/>
      <c r="I1" s="178"/>
      <c r="J1" s="178"/>
      <c r="K1" s="178"/>
      <c r="L1" s="178"/>
      <c r="M1" s="178"/>
      <c r="N1" s="178"/>
      <c r="O1" s="178"/>
      <c r="P1" s="178"/>
      <c r="Q1" s="178"/>
      <c r="R1" s="178"/>
      <c r="S1" s="179"/>
      <c r="T1" s="179"/>
      <c r="U1" s="179"/>
    </row>
    <row r="2" spans="1:21" s="8" customFormat="1" ht="24" customHeight="1" x14ac:dyDescent="0.2">
      <c r="A2" s="177" t="s">
        <v>2</v>
      </c>
      <c r="B2" s="177"/>
      <c r="C2" s="178"/>
      <c r="D2" s="178"/>
      <c r="E2" s="178"/>
      <c r="F2" s="178"/>
      <c r="G2" s="178"/>
      <c r="H2" s="178"/>
      <c r="I2" s="178"/>
      <c r="J2" s="178"/>
      <c r="K2" s="178"/>
      <c r="L2" s="178"/>
      <c r="M2" s="178"/>
      <c r="N2" s="178"/>
      <c r="O2" s="178"/>
      <c r="P2" s="178"/>
      <c r="Q2" s="178"/>
      <c r="R2" s="178"/>
      <c r="S2" s="179"/>
      <c r="T2" s="179"/>
      <c r="U2" s="179"/>
    </row>
    <row r="3" spans="1:21" s="8" customFormat="1" ht="24" customHeight="1" x14ac:dyDescent="0.2">
      <c r="A3" s="180"/>
      <c r="B3" s="180"/>
      <c r="C3" s="180"/>
      <c r="D3" s="180"/>
      <c r="E3" s="180"/>
      <c r="F3" s="181" t="s">
        <v>18</v>
      </c>
      <c r="G3" s="181"/>
      <c r="H3" s="181"/>
      <c r="I3" s="181"/>
      <c r="J3" s="181"/>
      <c r="K3" s="181"/>
      <c r="L3" s="181"/>
      <c r="M3" s="181"/>
      <c r="N3" s="181"/>
      <c r="O3" s="181"/>
      <c r="P3" s="181"/>
      <c r="Q3" s="181"/>
      <c r="R3" s="181"/>
      <c r="S3" s="181"/>
      <c r="T3" s="181"/>
      <c r="U3" s="181"/>
    </row>
    <row r="4" spans="1:21" s="9" customFormat="1" ht="24.75" customHeight="1" x14ac:dyDescent="0.25">
      <c r="A4" s="181" t="s">
        <v>19</v>
      </c>
      <c r="B4" s="181"/>
      <c r="C4" s="181"/>
      <c r="D4" s="181"/>
      <c r="E4" s="181"/>
      <c r="F4" s="181"/>
      <c r="G4" s="181"/>
      <c r="H4" s="181"/>
      <c r="I4" s="181"/>
      <c r="J4" s="181"/>
      <c r="K4" s="181"/>
      <c r="L4" s="181"/>
      <c r="M4" s="181"/>
      <c r="N4" s="186" t="s">
        <v>4</v>
      </c>
      <c r="O4" s="186"/>
      <c r="P4" s="186"/>
      <c r="Q4" s="186"/>
      <c r="R4" s="186"/>
      <c r="S4" s="186"/>
      <c r="T4" s="186"/>
      <c r="U4" s="186"/>
    </row>
    <row r="5" spans="1:21" s="10" customFormat="1" ht="30.6" customHeight="1" x14ac:dyDescent="0.2">
      <c r="A5" s="174" t="s">
        <v>5</v>
      </c>
      <c r="B5" s="175" t="s">
        <v>6</v>
      </c>
      <c r="C5" s="182" t="s">
        <v>20</v>
      </c>
      <c r="D5" s="182" t="s">
        <v>21</v>
      </c>
      <c r="E5" s="175" t="s">
        <v>9</v>
      </c>
      <c r="F5" s="182" t="s">
        <v>22</v>
      </c>
      <c r="G5" s="182"/>
      <c r="H5" s="182"/>
      <c r="I5" s="183" t="s">
        <v>23</v>
      </c>
      <c r="J5" s="183"/>
      <c r="K5" s="183"/>
      <c r="L5" s="183" t="s">
        <v>24</v>
      </c>
      <c r="M5" s="183"/>
      <c r="N5" s="183"/>
      <c r="O5" s="182" t="s">
        <v>25</v>
      </c>
      <c r="P5" s="182"/>
      <c r="Q5" s="182"/>
      <c r="R5" s="183" t="s">
        <v>26</v>
      </c>
      <c r="S5" s="183"/>
      <c r="T5" s="183"/>
      <c r="U5" s="184" t="s">
        <v>14</v>
      </c>
    </row>
    <row r="6" spans="1:21" s="10" customFormat="1" ht="63" customHeight="1" x14ac:dyDescent="0.2">
      <c r="A6" s="174"/>
      <c r="B6" s="175"/>
      <c r="C6" s="182"/>
      <c r="D6" s="182"/>
      <c r="E6" s="175"/>
      <c r="F6" s="165" t="s">
        <v>27</v>
      </c>
      <c r="G6" s="164" t="s">
        <v>28</v>
      </c>
      <c r="H6" s="11" t="s">
        <v>29</v>
      </c>
      <c r="I6" s="165" t="s">
        <v>30</v>
      </c>
      <c r="J6" s="165" t="s">
        <v>31</v>
      </c>
      <c r="K6" s="165" t="s">
        <v>32</v>
      </c>
      <c r="L6" s="165" t="s">
        <v>33</v>
      </c>
      <c r="M6" s="165" t="s">
        <v>34</v>
      </c>
      <c r="N6" s="165" t="s">
        <v>35</v>
      </c>
      <c r="O6" s="165" t="s">
        <v>36</v>
      </c>
      <c r="P6" s="165" t="s">
        <v>37</v>
      </c>
      <c r="Q6" s="165" t="s">
        <v>38</v>
      </c>
      <c r="R6" s="165" t="s">
        <v>39</v>
      </c>
      <c r="S6" s="165" t="s">
        <v>40</v>
      </c>
      <c r="T6" s="165" t="s">
        <v>41</v>
      </c>
      <c r="U6" s="184"/>
    </row>
    <row r="7" spans="1:21" s="18" customFormat="1" ht="22.5" customHeight="1" x14ac:dyDescent="0.2">
      <c r="A7" s="12"/>
      <c r="B7" s="13"/>
      <c r="C7" s="14"/>
      <c r="D7" s="14"/>
      <c r="E7" s="12"/>
      <c r="F7" s="15"/>
      <c r="G7" s="16"/>
      <c r="H7" s="17" t="str">
        <f>IF(ISERROR(G7/F7),"-",IF(F7&lt;&gt;"",G7/F7*100,"-"))</f>
        <v>-</v>
      </c>
      <c r="I7" s="15"/>
      <c r="J7" s="16"/>
      <c r="K7" s="17" t="str">
        <f>IF(ISERROR(J7/I7),"-",IF(I7&lt;&gt;"",J7/I7*100,"-"))</f>
        <v>-</v>
      </c>
      <c r="L7" s="15"/>
      <c r="M7" s="15"/>
      <c r="N7" s="15" t="str">
        <f>IF(ISERROR(M7/L7),"-",IF(L7&lt;&gt;"",M7/L7*100,"-"))</f>
        <v>-</v>
      </c>
      <c r="O7" s="15"/>
      <c r="P7" s="15"/>
      <c r="Q7" s="15" t="str">
        <f>IF(ISERROR(P7/O7),"-",IF(O7&lt;&gt;"",P7/O7*100,"-"))</f>
        <v>-</v>
      </c>
      <c r="R7" s="15"/>
      <c r="S7" s="15"/>
      <c r="T7" s="15" t="str">
        <f>IF(ISERROR(S7/R7),"-",IF(R7&lt;&gt;"",S7/R7*100,"-"))</f>
        <v>-</v>
      </c>
      <c r="U7" s="12"/>
    </row>
    <row r="8" spans="1:21" s="18" customFormat="1" ht="22.5" customHeight="1" x14ac:dyDescent="0.2">
      <c r="A8" s="12"/>
      <c r="B8" s="13"/>
      <c r="C8" s="14"/>
      <c r="D8" s="14"/>
      <c r="E8" s="12"/>
      <c r="F8" s="15"/>
      <c r="G8" s="16"/>
      <c r="H8" s="17" t="str">
        <f>IF(ISERROR(G8/F8),"-",IF(F8&lt;&gt;"",G8/F8*100,"-"))</f>
        <v>-</v>
      </c>
      <c r="I8" s="15"/>
      <c r="J8" s="16"/>
      <c r="K8" s="17" t="str">
        <f>IF(ISERROR(J8/I8),"-",IF(I8&lt;&gt;"",J8/I8*100,"-"))</f>
        <v>-</v>
      </c>
      <c r="L8" s="15"/>
      <c r="M8" s="15"/>
      <c r="N8" s="15" t="str">
        <f t="shared" ref="N8:N29" si="0">IF(ISERROR(M8/L8),"-",IF(L8&lt;&gt;"",M8/L8*100,"-"))</f>
        <v>-</v>
      </c>
      <c r="O8" s="15"/>
      <c r="P8" s="15"/>
      <c r="Q8" s="15" t="str">
        <f t="shared" ref="Q8:Q29" si="1">IF(ISERROR(P8/O8),"-",IF(O8&lt;&gt;"",P8/O8*100,"-"))</f>
        <v>-</v>
      </c>
      <c r="R8" s="15"/>
      <c r="S8" s="15"/>
      <c r="T8" s="15" t="str">
        <f t="shared" ref="T8:T29" si="2">IF(ISERROR(S8/R8),"-",IF(R8&lt;&gt;"",S8/R8*100,"-"))</f>
        <v>-</v>
      </c>
      <c r="U8" s="12"/>
    </row>
    <row r="9" spans="1:21" s="18" customFormat="1" ht="22.5" customHeight="1" x14ac:dyDescent="0.2">
      <c r="A9" s="12"/>
      <c r="B9" s="13"/>
      <c r="C9" s="14"/>
      <c r="D9" s="14"/>
      <c r="E9" s="12"/>
      <c r="F9" s="15"/>
      <c r="G9" s="16"/>
      <c r="H9" s="17" t="str">
        <f t="shared" ref="H9:H29" si="3">IF(ISERROR(G9/F9),"-",IF(F9&lt;&gt;"",G9/F9*100,"-"))</f>
        <v>-</v>
      </c>
      <c r="I9" s="15"/>
      <c r="J9" s="16"/>
      <c r="K9" s="17" t="str">
        <f t="shared" ref="K9:K29" si="4">IF(ISERROR(J9/I9),"-",IF(I9&lt;&gt;"",J9/I9*100,"-"))</f>
        <v>-</v>
      </c>
      <c r="L9" s="15"/>
      <c r="M9" s="15"/>
      <c r="N9" s="15" t="str">
        <f t="shared" si="0"/>
        <v>-</v>
      </c>
      <c r="O9" s="15"/>
      <c r="P9" s="15"/>
      <c r="Q9" s="15" t="str">
        <f t="shared" si="1"/>
        <v>-</v>
      </c>
      <c r="R9" s="15"/>
      <c r="S9" s="15"/>
      <c r="T9" s="15" t="str">
        <f t="shared" si="2"/>
        <v>-</v>
      </c>
      <c r="U9" s="12"/>
    </row>
    <row r="10" spans="1:21" s="18" customFormat="1" ht="22.5" customHeight="1" x14ac:dyDescent="0.2">
      <c r="A10" s="12"/>
      <c r="B10" s="13"/>
      <c r="C10" s="14"/>
      <c r="D10" s="14"/>
      <c r="E10" s="12"/>
      <c r="F10" s="15"/>
      <c r="G10" s="16"/>
      <c r="H10" s="17" t="str">
        <f t="shared" si="3"/>
        <v>-</v>
      </c>
      <c r="I10" s="15"/>
      <c r="J10" s="16"/>
      <c r="K10" s="17" t="str">
        <f t="shared" si="4"/>
        <v>-</v>
      </c>
      <c r="L10" s="15"/>
      <c r="M10" s="15"/>
      <c r="N10" s="15" t="str">
        <f t="shared" si="0"/>
        <v>-</v>
      </c>
      <c r="O10" s="15"/>
      <c r="P10" s="15"/>
      <c r="Q10" s="15" t="str">
        <f t="shared" si="1"/>
        <v>-</v>
      </c>
      <c r="R10" s="15"/>
      <c r="S10" s="15"/>
      <c r="T10" s="15" t="str">
        <f t="shared" si="2"/>
        <v>-</v>
      </c>
      <c r="U10" s="12"/>
    </row>
    <row r="11" spans="1:21" s="18" customFormat="1" ht="22.5" customHeight="1" x14ac:dyDescent="0.2">
      <c r="A11" s="12"/>
      <c r="B11" s="13"/>
      <c r="C11" s="14"/>
      <c r="D11" s="14"/>
      <c r="E11" s="12"/>
      <c r="F11" s="15"/>
      <c r="G11" s="16"/>
      <c r="H11" s="17"/>
      <c r="I11" s="15"/>
      <c r="J11" s="16"/>
      <c r="K11" s="17"/>
      <c r="L11" s="15"/>
      <c r="M11" s="15"/>
      <c r="N11" s="15"/>
      <c r="O11" s="15"/>
      <c r="P11" s="15"/>
      <c r="Q11" s="15"/>
      <c r="R11" s="15"/>
      <c r="S11" s="15"/>
      <c r="T11" s="15"/>
      <c r="U11" s="12"/>
    </row>
    <row r="12" spans="1:21" s="18" customFormat="1" ht="22.5" customHeight="1" x14ac:dyDescent="0.2">
      <c r="A12" s="12"/>
      <c r="B12" s="13"/>
      <c r="C12" s="14"/>
      <c r="D12" s="14"/>
      <c r="E12" s="12"/>
      <c r="F12" s="15"/>
      <c r="G12" s="16"/>
      <c r="H12" s="17"/>
      <c r="I12" s="15"/>
      <c r="J12" s="16"/>
      <c r="K12" s="17"/>
      <c r="L12" s="15"/>
      <c r="M12" s="15"/>
      <c r="N12" s="15"/>
      <c r="O12" s="15"/>
      <c r="P12" s="15"/>
      <c r="Q12" s="15"/>
      <c r="R12" s="15"/>
      <c r="S12" s="15"/>
      <c r="T12" s="15"/>
      <c r="U12" s="12"/>
    </row>
    <row r="13" spans="1:21" s="18" customFormat="1" ht="22.5" customHeight="1" x14ac:dyDescent="0.2">
      <c r="A13" s="12"/>
      <c r="B13" s="13"/>
      <c r="C13" s="14"/>
      <c r="D13" s="14"/>
      <c r="E13" s="12"/>
      <c r="F13" s="15"/>
      <c r="G13" s="16"/>
      <c r="H13" s="17"/>
      <c r="I13" s="15"/>
      <c r="J13" s="16"/>
      <c r="K13" s="17"/>
      <c r="L13" s="15"/>
      <c r="M13" s="15"/>
      <c r="N13" s="15"/>
      <c r="O13" s="15"/>
      <c r="P13" s="15"/>
      <c r="Q13" s="15"/>
      <c r="R13" s="15"/>
      <c r="S13" s="15"/>
      <c r="T13" s="15"/>
      <c r="U13" s="12"/>
    </row>
    <row r="14" spans="1:21" s="18" customFormat="1" ht="22.5" customHeight="1" x14ac:dyDescent="0.2">
      <c r="A14" s="12"/>
      <c r="B14" s="13"/>
      <c r="C14" s="14"/>
      <c r="D14" s="14"/>
      <c r="E14" s="12"/>
      <c r="F14" s="15"/>
      <c r="G14" s="16"/>
      <c r="H14" s="17"/>
      <c r="I14" s="15"/>
      <c r="J14" s="16"/>
      <c r="K14" s="17"/>
      <c r="L14" s="15"/>
      <c r="M14" s="15"/>
      <c r="N14" s="15"/>
      <c r="O14" s="15"/>
      <c r="P14" s="15"/>
      <c r="Q14" s="15"/>
      <c r="R14" s="15"/>
      <c r="S14" s="15"/>
      <c r="T14" s="15"/>
      <c r="U14" s="12"/>
    </row>
    <row r="15" spans="1:21" s="18" customFormat="1" ht="22.5" customHeight="1" x14ac:dyDescent="0.2">
      <c r="A15" s="12"/>
      <c r="B15" s="13"/>
      <c r="C15" s="14"/>
      <c r="D15" s="14"/>
      <c r="E15" s="12"/>
      <c r="F15" s="15"/>
      <c r="G15" s="16"/>
      <c r="H15" s="17"/>
      <c r="I15" s="15"/>
      <c r="J15" s="16"/>
      <c r="K15" s="17"/>
      <c r="L15" s="15"/>
      <c r="M15" s="15"/>
      <c r="N15" s="15"/>
      <c r="O15" s="15"/>
      <c r="P15" s="15"/>
      <c r="Q15" s="15"/>
      <c r="R15" s="15"/>
      <c r="S15" s="15"/>
      <c r="T15" s="15"/>
      <c r="U15" s="12"/>
    </row>
    <row r="16" spans="1:21" s="18" customFormat="1" ht="22.5" customHeight="1" x14ac:dyDescent="0.2">
      <c r="A16" s="12"/>
      <c r="B16" s="13"/>
      <c r="C16" s="14"/>
      <c r="D16" s="14"/>
      <c r="E16" s="12"/>
      <c r="F16" s="15"/>
      <c r="G16" s="16"/>
      <c r="H16" s="17"/>
      <c r="I16" s="15"/>
      <c r="J16" s="16"/>
      <c r="K16" s="17"/>
      <c r="L16" s="15"/>
      <c r="M16" s="15"/>
      <c r="N16" s="15"/>
      <c r="O16" s="15"/>
      <c r="P16" s="15"/>
      <c r="Q16" s="15"/>
      <c r="R16" s="15"/>
      <c r="S16" s="15"/>
      <c r="T16" s="15"/>
      <c r="U16" s="12"/>
    </row>
    <row r="17" spans="1:21" s="18" customFormat="1" ht="22.5" customHeight="1" x14ac:dyDescent="0.2">
      <c r="A17" s="12"/>
      <c r="B17" s="13"/>
      <c r="C17" s="14"/>
      <c r="D17" s="14"/>
      <c r="E17" s="12"/>
      <c r="F17" s="15"/>
      <c r="G17" s="16"/>
      <c r="H17" s="17" t="str">
        <f t="shared" si="3"/>
        <v>-</v>
      </c>
      <c r="I17" s="15"/>
      <c r="J17" s="16"/>
      <c r="K17" s="17" t="str">
        <f t="shared" si="4"/>
        <v>-</v>
      </c>
      <c r="L17" s="15"/>
      <c r="M17" s="15"/>
      <c r="N17" s="15" t="str">
        <f t="shared" si="0"/>
        <v>-</v>
      </c>
      <c r="O17" s="15"/>
      <c r="P17" s="15"/>
      <c r="Q17" s="15" t="str">
        <f t="shared" si="1"/>
        <v>-</v>
      </c>
      <c r="R17" s="15"/>
      <c r="S17" s="15"/>
      <c r="T17" s="15" t="str">
        <f t="shared" si="2"/>
        <v>-</v>
      </c>
      <c r="U17" s="12"/>
    </row>
    <row r="18" spans="1:21" ht="22.5" customHeight="1" x14ac:dyDescent="0.2">
      <c r="A18" s="12"/>
      <c r="B18" s="13"/>
      <c r="C18" s="14"/>
      <c r="D18" s="14"/>
      <c r="E18" s="12"/>
      <c r="F18" s="15"/>
      <c r="G18" s="16"/>
      <c r="H18" s="17" t="str">
        <f t="shared" si="3"/>
        <v>-</v>
      </c>
      <c r="I18" s="15"/>
      <c r="J18" s="16"/>
      <c r="K18" s="17" t="str">
        <f t="shared" si="4"/>
        <v>-</v>
      </c>
      <c r="L18" s="15"/>
      <c r="M18" s="15"/>
      <c r="N18" s="15" t="str">
        <f t="shared" si="0"/>
        <v>-</v>
      </c>
      <c r="O18" s="15"/>
      <c r="P18" s="15"/>
      <c r="Q18" s="15" t="str">
        <f t="shared" si="1"/>
        <v>-</v>
      </c>
      <c r="R18" s="15"/>
      <c r="S18" s="15"/>
      <c r="T18" s="15" t="str">
        <f t="shared" si="2"/>
        <v>-</v>
      </c>
      <c r="U18" s="12"/>
    </row>
    <row r="19" spans="1:21" ht="22.5" customHeight="1" x14ac:dyDescent="0.2">
      <c r="A19" s="12"/>
      <c r="B19" s="13"/>
      <c r="C19" s="14"/>
      <c r="D19" s="14"/>
      <c r="E19" s="12"/>
      <c r="F19" s="15"/>
      <c r="G19" s="16"/>
      <c r="H19" s="17" t="str">
        <f t="shared" si="3"/>
        <v>-</v>
      </c>
      <c r="I19" s="15"/>
      <c r="J19" s="16"/>
      <c r="K19" s="17" t="str">
        <f t="shared" si="4"/>
        <v>-</v>
      </c>
      <c r="L19" s="15"/>
      <c r="M19" s="15"/>
      <c r="N19" s="15" t="str">
        <f t="shared" si="0"/>
        <v>-</v>
      </c>
      <c r="O19" s="15"/>
      <c r="P19" s="15"/>
      <c r="Q19" s="15" t="str">
        <f t="shared" si="1"/>
        <v>-</v>
      </c>
      <c r="R19" s="15"/>
      <c r="S19" s="15"/>
      <c r="T19" s="15" t="str">
        <f t="shared" si="2"/>
        <v>-</v>
      </c>
      <c r="U19" s="12"/>
    </row>
    <row r="20" spans="1:21" ht="22.5" customHeight="1" x14ac:dyDescent="0.2">
      <c r="A20" s="12"/>
      <c r="B20" s="13"/>
      <c r="C20" s="14"/>
      <c r="D20" s="14"/>
      <c r="E20" s="12"/>
      <c r="F20" s="15"/>
      <c r="G20" s="16"/>
      <c r="H20" s="17" t="str">
        <f t="shared" si="3"/>
        <v>-</v>
      </c>
      <c r="I20" s="15"/>
      <c r="J20" s="16"/>
      <c r="K20" s="17" t="str">
        <f t="shared" si="4"/>
        <v>-</v>
      </c>
      <c r="L20" s="15"/>
      <c r="M20" s="15"/>
      <c r="N20" s="15" t="str">
        <f t="shared" si="0"/>
        <v>-</v>
      </c>
      <c r="O20" s="15"/>
      <c r="P20" s="15"/>
      <c r="Q20" s="15" t="str">
        <f t="shared" si="1"/>
        <v>-</v>
      </c>
      <c r="R20" s="15"/>
      <c r="S20" s="15"/>
      <c r="T20" s="15" t="str">
        <f t="shared" si="2"/>
        <v>-</v>
      </c>
      <c r="U20" s="12"/>
    </row>
    <row r="21" spans="1:21" ht="22.5" customHeight="1" x14ac:dyDescent="0.2">
      <c r="A21" s="12"/>
      <c r="B21" s="13"/>
      <c r="C21" s="14"/>
      <c r="D21" s="14"/>
      <c r="E21" s="12"/>
      <c r="F21" s="15"/>
      <c r="G21" s="16"/>
      <c r="H21" s="17" t="str">
        <f t="shared" si="3"/>
        <v>-</v>
      </c>
      <c r="I21" s="15"/>
      <c r="J21" s="16"/>
      <c r="K21" s="17" t="str">
        <f t="shared" si="4"/>
        <v>-</v>
      </c>
      <c r="L21" s="15"/>
      <c r="M21" s="15"/>
      <c r="N21" s="15" t="str">
        <f t="shared" si="0"/>
        <v>-</v>
      </c>
      <c r="O21" s="15"/>
      <c r="P21" s="15"/>
      <c r="Q21" s="15" t="str">
        <f t="shared" si="1"/>
        <v>-</v>
      </c>
      <c r="R21" s="15"/>
      <c r="S21" s="15"/>
      <c r="T21" s="15" t="str">
        <f t="shared" si="2"/>
        <v>-</v>
      </c>
      <c r="U21" s="12"/>
    </row>
    <row r="22" spans="1:21" ht="22.5" customHeight="1" x14ac:dyDescent="0.2">
      <c r="A22" s="12"/>
      <c r="B22" s="13"/>
      <c r="C22" s="14"/>
      <c r="D22" s="14"/>
      <c r="E22" s="12"/>
      <c r="F22" s="15"/>
      <c r="G22" s="16"/>
      <c r="H22" s="17" t="str">
        <f t="shared" si="3"/>
        <v>-</v>
      </c>
      <c r="I22" s="15"/>
      <c r="J22" s="16"/>
      <c r="K22" s="17" t="str">
        <f t="shared" si="4"/>
        <v>-</v>
      </c>
      <c r="L22" s="15"/>
      <c r="M22" s="15"/>
      <c r="N22" s="15" t="str">
        <f t="shared" si="0"/>
        <v>-</v>
      </c>
      <c r="O22" s="15"/>
      <c r="P22" s="15"/>
      <c r="Q22" s="15" t="str">
        <f t="shared" si="1"/>
        <v>-</v>
      </c>
      <c r="R22" s="15"/>
      <c r="S22" s="15"/>
      <c r="T22" s="15" t="str">
        <f t="shared" si="2"/>
        <v>-</v>
      </c>
      <c r="U22" s="12"/>
    </row>
    <row r="23" spans="1:21" ht="22.5" customHeight="1" x14ac:dyDescent="0.2">
      <c r="A23" s="12"/>
      <c r="B23" s="13"/>
      <c r="C23" s="14"/>
      <c r="D23" s="14"/>
      <c r="E23" s="12"/>
      <c r="F23" s="15"/>
      <c r="G23" s="16"/>
      <c r="H23" s="17" t="str">
        <f t="shared" si="3"/>
        <v>-</v>
      </c>
      <c r="I23" s="15"/>
      <c r="J23" s="16"/>
      <c r="K23" s="17" t="str">
        <f t="shared" si="4"/>
        <v>-</v>
      </c>
      <c r="L23" s="15"/>
      <c r="M23" s="15"/>
      <c r="N23" s="15" t="str">
        <f t="shared" si="0"/>
        <v>-</v>
      </c>
      <c r="O23" s="15"/>
      <c r="P23" s="15"/>
      <c r="Q23" s="15" t="str">
        <f t="shared" si="1"/>
        <v>-</v>
      </c>
      <c r="R23" s="15"/>
      <c r="S23" s="15"/>
      <c r="T23" s="15" t="str">
        <f t="shared" si="2"/>
        <v>-</v>
      </c>
      <c r="U23" s="12"/>
    </row>
    <row r="24" spans="1:21" ht="22.5" customHeight="1" x14ac:dyDescent="0.2">
      <c r="A24" s="12"/>
      <c r="B24" s="13"/>
      <c r="C24" s="14"/>
      <c r="D24" s="14"/>
      <c r="E24" s="12"/>
      <c r="F24" s="15"/>
      <c r="G24" s="16"/>
      <c r="H24" s="17" t="str">
        <f t="shared" si="3"/>
        <v>-</v>
      </c>
      <c r="I24" s="15"/>
      <c r="J24" s="16"/>
      <c r="K24" s="17" t="str">
        <f t="shared" si="4"/>
        <v>-</v>
      </c>
      <c r="L24" s="15"/>
      <c r="M24" s="15"/>
      <c r="N24" s="15" t="str">
        <f t="shared" si="0"/>
        <v>-</v>
      </c>
      <c r="O24" s="15"/>
      <c r="P24" s="15"/>
      <c r="Q24" s="15" t="str">
        <f t="shared" si="1"/>
        <v>-</v>
      </c>
      <c r="R24" s="15"/>
      <c r="S24" s="15"/>
      <c r="T24" s="15" t="str">
        <f t="shared" si="2"/>
        <v>-</v>
      </c>
      <c r="U24" s="12"/>
    </row>
    <row r="25" spans="1:21" ht="22.5" customHeight="1" x14ac:dyDescent="0.2">
      <c r="A25" s="12"/>
      <c r="B25" s="13"/>
      <c r="C25" s="14"/>
      <c r="D25" s="14"/>
      <c r="E25" s="12"/>
      <c r="F25" s="15"/>
      <c r="G25" s="16"/>
      <c r="H25" s="17" t="str">
        <f t="shared" si="3"/>
        <v>-</v>
      </c>
      <c r="I25" s="15"/>
      <c r="J25" s="16"/>
      <c r="K25" s="17" t="str">
        <f t="shared" si="4"/>
        <v>-</v>
      </c>
      <c r="L25" s="15"/>
      <c r="M25" s="15"/>
      <c r="N25" s="15" t="str">
        <f t="shared" si="0"/>
        <v>-</v>
      </c>
      <c r="O25" s="15"/>
      <c r="P25" s="15"/>
      <c r="Q25" s="15" t="str">
        <f t="shared" si="1"/>
        <v>-</v>
      </c>
      <c r="R25" s="15"/>
      <c r="S25" s="15"/>
      <c r="T25" s="15" t="str">
        <f t="shared" si="2"/>
        <v>-</v>
      </c>
      <c r="U25" s="12"/>
    </row>
    <row r="26" spans="1:21" ht="22.5" customHeight="1" x14ac:dyDescent="0.2">
      <c r="A26" s="12"/>
      <c r="B26" s="13"/>
      <c r="C26" s="14"/>
      <c r="D26" s="14"/>
      <c r="E26" s="12"/>
      <c r="F26" s="15"/>
      <c r="G26" s="16"/>
      <c r="H26" s="17" t="str">
        <f t="shared" si="3"/>
        <v>-</v>
      </c>
      <c r="I26" s="15"/>
      <c r="J26" s="16"/>
      <c r="K26" s="17" t="str">
        <f t="shared" si="4"/>
        <v>-</v>
      </c>
      <c r="L26" s="15"/>
      <c r="M26" s="15"/>
      <c r="N26" s="15" t="str">
        <f t="shared" si="0"/>
        <v>-</v>
      </c>
      <c r="O26" s="15"/>
      <c r="P26" s="15"/>
      <c r="Q26" s="15" t="str">
        <f t="shared" si="1"/>
        <v>-</v>
      </c>
      <c r="R26" s="15"/>
      <c r="S26" s="15"/>
      <c r="T26" s="15" t="str">
        <f t="shared" si="2"/>
        <v>-</v>
      </c>
      <c r="U26" s="12"/>
    </row>
    <row r="27" spans="1:21" ht="22.5" customHeight="1" x14ac:dyDescent="0.2">
      <c r="A27" s="12"/>
      <c r="B27" s="13"/>
      <c r="C27" s="14"/>
      <c r="D27" s="14"/>
      <c r="E27" s="12"/>
      <c r="F27" s="15"/>
      <c r="G27" s="16"/>
      <c r="H27" s="17" t="str">
        <f t="shared" si="3"/>
        <v>-</v>
      </c>
      <c r="I27" s="15"/>
      <c r="J27" s="16"/>
      <c r="K27" s="17" t="str">
        <f t="shared" si="4"/>
        <v>-</v>
      </c>
      <c r="L27" s="15"/>
      <c r="M27" s="15"/>
      <c r="N27" s="15" t="str">
        <f t="shared" si="0"/>
        <v>-</v>
      </c>
      <c r="O27" s="15"/>
      <c r="P27" s="15"/>
      <c r="Q27" s="15" t="str">
        <f t="shared" si="1"/>
        <v>-</v>
      </c>
      <c r="R27" s="15"/>
      <c r="S27" s="15"/>
      <c r="T27" s="15" t="str">
        <f t="shared" si="2"/>
        <v>-</v>
      </c>
      <c r="U27" s="12"/>
    </row>
    <row r="28" spans="1:21" ht="22.5" customHeight="1" x14ac:dyDescent="0.2">
      <c r="A28" s="12"/>
      <c r="B28" s="13"/>
      <c r="C28" s="14"/>
      <c r="D28" s="14"/>
      <c r="E28" s="12"/>
      <c r="F28" s="15"/>
      <c r="G28" s="16"/>
      <c r="H28" s="17" t="str">
        <f t="shared" si="3"/>
        <v>-</v>
      </c>
      <c r="I28" s="15"/>
      <c r="J28" s="16"/>
      <c r="K28" s="17" t="str">
        <f t="shared" si="4"/>
        <v>-</v>
      </c>
      <c r="L28" s="15"/>
      <c r="M28" s="15"/>
      <c r="N28" s="15" t="str">
        <f t="shared" si="0"/>
        <v>-</v>
      </c>
      <c r="O28" s="15"/>
      <c r="P28" s="15"/>
      <c r="Q28" s="15" t="str">
        <f t="shared" si="1"/>
        <v>-</v>
      </c>
      <c r="R28" s="15"/>
      <c r="S28" s="15"/>
      <c r="T28" s="15" t="str">
        <f t="shared" si="2"/>
        <v>-</v>
      </c>
      <c r="U28" s="12"/>
    </row>
    <row r="29" spans="1:21" ht="22.5" customHeight="1" x14ac:dyDescent="0.2">
      <c r="A29" s="12"/>
      <c r="B29" s="13"/>
      <c r="C29" s="14"/>
      <c r="D29" s="14"/>
      <c r="E29" s="12"/>
      <c r="F29" s="15"/>
      <c r="G29" s="16"/>
      <c r="H29" s="17" t="str">
        <f t="shared" si="3"/>
        <v>-</v>
      </c>
      <c r="I29" s="15"/>
      <c r="J29" s="16"/>
      <c r="K29" s="17" t="str">
        <f t="shared" si="4"/>
        <v>-</v>
      </c>
      <c r="L29" s="15"/>
      <c r="M29" s="15"/>
      <c r="N29" s="15" t="str">
        <f t="shared" si="0"/>
        <v>-</v>
      </c>
      <c r="O29" s="15"/>
      <c r="P29" s="15"/>
      <c r="Q29" s="15" t="str">
        <f t="shared" si="1"/>
        <v>-</v>
      </c>
      <c r="R29" s="15"/>
      <c r="S29" s="15"/>
      <c r="T29" s="15" t="str">
        <f t="shared" si="2"/>
        <v>-</v>
      </c>
      <c r="U29" s="12"/>
    </row>
    <row r="30" spans="1:21" s="18" customFormat="1" ht="25.5" customHeight="1" x14ac:dyDescent="0.2">
      <c r="A30" s="185" t="s">
        <v>42</v>
      </c>
      <c r="B30" s="185"/>
      <c r="C30" s="185"/>
      <c r="D30" s="185"/>
      <c r="E30" s="185"/>
      <c r="F30" s="185"/>
      <c r="G30" s="185"/>
      <c r="H30" s="185"/>
      <c r="I30" s="185"/>
      <c r="J30" s="185"/>
      <c r="K30" s="185"/>
      <c r="L30" s="185"/>
      <c r="M30" s="185"/>
      <c r="N30" s="185"/>
      <c r="O30" s="185"/>
      <c r="P30" s="185"/>
      <c r="Q30" s="185"/>
      <c r="R30" s="185"/>
      <c r="S30" s="185"/>
      <c r="T30" s="185"/>
      <c r="U30" s="185"/>
    </row>
  </sheetData>
  <dataConsolidate/>
  <mergeCells count="20">
    <mergeCell ref="O5:Q5"/>
    <mergeCell ref="R5:T5"/>
    <mergeCell ref="U5:U6"/>
    <mergeCell ref="A30:U30"/>
    <mergeCell ref="A4:M4"/>
    <mergeCell ref="N4:U4"/>
    <mergeCell ref="A5:A6"/>
    <mergeCell ref="B5:B6"/>
    <mergeCell ref="C5:C6"/>
    <mergeCell ref="D5:D6"/>
    <mergeCell ref="E5:E6"/>
    <mergeCell ref="F5:H5"/>
    <mergeCell ref="I5:K5"/>
    <mergeCell ref="L5:N5"/>
    <mergeCell ref="A1:B1"/>
    <mergeCell ref="C1:R2"/>
    <mergeCell ref="S1:U2"/>
    <mergeCell ref="A2:B2"/>
    <mergeCell ref="A3:E3"/>
    <mergeCell ref="F3:U3"/>
  </mergeCells>
  <printOptions horizontalCentered="1" verticalCentered="1"/>
  <pageMargins left="0.35433070866141736" right="0.19685039370078741" top="0.78740157480314965" bottom="0.39370078740157483" header="0.19685039370078741" footer="0.19685039370078741"/>
  <pageSetup paperSize="5" scale="70" orientation="landscape" r:id="rId1"/>
  <headerFooter alignWithMargins="0">
    <oddFooter xml:space="preserve">&amp;R&amp;8PÁGINA &amp;P DE &amp;N                                            </oddFooter>
  </headerFooter>
  <colBreaks count="1" manualBreakCount="1">
    <brk id="21" max="30" man="1"/>
  </colBreaks>
  <drawing r:id="rId2"/>
  <legacyDrawing r:id="rId3"/>
  <oleObjects>
    <mc:AlternateContent xmlns:mc="http://schemas.openxmlformats.org/markup-compatibility/2006">
      <mc:Choice Requires="x14">
        <oleObject progId="Word.Document.8" shapeId="3073" r:id="rId4">
          <objectPr defaultSize="0" autoPict="0" r:id="rId5">
            <anchor moveWithCells="1">
              <from>
                <xdr:col>21</xdr:col>
                <xdr:colOff>171450</xdr:colOff>
                <xdr:row>0</xdr:row>
                <xdr:rowOff>142875</xdr:rowOff>
              </from>
              <to>
                <xdr:col>31</xdr:col>
                <xdr:colOff>1524000</xdr:colOff>
                <xdr:row>29</xdr:row>
                <xdr:rowOff>304800</xdr:rowOff>
              </to>
            </anchor>
          </objectPr>
        </oleObject>
      </mc:Choice>
      <mc:Fallback>
        <oleObject progId="Word.Document.8" shapeId="307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11"/>
  <sheetViews>
    <sheetView view="pageBreakPreview" topLeftCell="G1" zoomScale="90" zoomScaleNormal="75" zoomScaleSheetLayoutView="90" workbookViewId="0">
      <selection activeCell="G5" sqref="G5"/>
    </sheetView>
  </sheetViews>
  <sheetFormatPr baseColWidth="10" defaultRowHeight="12.75" x14ac:dyDescent="0.2"/>
  <cols>
    <col min="1" max="1" width="22" style="26" customWidth="1"/>
    <col min="2" max="2" width="36.85546875" style="26" customWidth="1"/>
    <col min="3" max="3" width="11" style="26" customWidth="1"/>
    <col min="4" max="4" width="10.28515625" style="26" customWidth="1"/>
    <col min="5" max="5" width="11.5703125" style="26" customWidth="1"/>
    <col min="6" max="6" width="13.5703125" style="26" customWidth="1"/>
    <col min="7" max="7" width="12.5703125" style="26" customWidth="1"/>
    <col min="8" max="8" width="12" style="26" customWidth="1"/>
    <col min="9" max="9" width="14.140625" style="26" customWidth="1"/>
    <col min="10" max="10" width="13.140625" style="26" customWidth="1"/>
    <col min="11" max="11" width="7.7109375" style="26" customWidth="1"/>
    <col min="12" max="12" width="9" style="26" customWidth="1"/>
    <col min="13" max="13" width="10.28515625" style="26" customWidth="1"/>
    <col min="14" max="14" width="15.7109375" style="26" customWidth="1"/>
    <col min="15" max="15" width="14.7109375" style="26" customWidth="1"/>
    <col min="16" max="16" width="11.140625" style="26" customWidth="1"/>
    <col min="17" max="18" width="13.5703125" style="26" customWidth="1"/>
    <col min="19" max="30" width="11.42578125" style="26"/>
    <col min="31" max="31" width="11.42578125" style="26" customWidth="1"/>
    <col min="32" max="34" width="11.42578125" style="26"/>
    <col min="35" max="35" width="5.28515625" style="26" customWidth="1"/>
    <col min="36" max="16384" width="11.42578125" style="26"/>
  </cols>
  <sheetData>
    <row r="2" spans="1:18" s="24" customFormat="1" ht="91.5" customHeight="1" x14ac:dyDescent="0.2">
      <c r="A2" s="166" t="s">
        <v>43</v>
      </c>
      <c r="B2" s="166" t="s">
        <v>44</v>
      </c>
      <c r="C2" s="166" t="s">
        <v>45</v>
      </c>
      <c r="D2" s="166" t="s">
        <v>46</v>
      </c>
      <c r="E2" s="166" t="s">
        <v>47</v>
      </c>
      <c r="F2" s="166" t="s">
        <v>48</v>
      </c>
      <c r="G2" s="318" t="s">
        <v>49</v>
      </c>
      <c r="H2" s="166" t="s">
        <v>50</v>
      </c>
      <c r="I2" s="166" t="s">
        <v>51</v>
      </c>
      <c r="J2" s="166" t="s">
        <v>52</v>
      </c>
      <c r="K2" s="166" t="s">
        <v>53</v>
      </c>
      <c r="L2" s="166" t="s">
        <v>54</v>
      </c>
      <c r="M2" s="166" t="s">
        <v>55</v>
      </c>
      <c r="N2" s="166" t="s">
        <v>56</v>
      </c>
      <c r="O2" s="166" t="s">
        <v>57</v>
      </c>
      <c r="P2" s="166" t="s">
        <v>58</v>
      </c>
      <c r="Q2" s="166" t="s">
        <v>59</v>
      </c>
      <c r="R2" s="166" t="s">
        <v>60</v>
      </c>
    </row>
    <row r="3" spans="1:18" s="24" customFormat="1" ht="42.75" customHeight="1" x14ac:dyDescent="0.2">
      <c r="A3" s="319"/>
      <c r="B3" s="319"/>
      <c r="C3" s="319"/>
      <c r="D3" s="319"/>
      <c r="E3" s="319"/>
      <c r="F3" s="319"/>
      <c r="G3" s="320"/>
      <c r="H3" s="319"/>
      <c r="I3" s="319"/>
      <c r="J3" s="319"/>
      <c r="K3" s="319"/>
      <c r="L3" s="319"/>
      <c r="M3" s="319"/>
      <c r="N3" s="319"/>
      <c r="O3" s="319"/>
      <c r="P3" s="25"/>
      <c r="Q3" s="25"/>
      <c r="R3" s="321"/>
    </row>
    <row r="4" spans="1:18" s="24" customFormat="1" ht="78" customHeight="1" x14ac:dyDescent="0.2">
      <c r="A4" s="319"/>
      <c r="B4" s="319"/>
      <c r="C4" s="319"/>
      <c r="D4" s="319"/>
      <c r="E4" s="319"/>
      <c r="F4" s="319"/>
      <c r="G4" s="320"/>
      <c r="H4" s="319"/>
      <c r="I4" s="319"/>
      <c r="J4" s="319"/>
      <c r="K4" s="319"/>
      <c r="L4" s="319"/>
      <c r="M4" s="319"/>
      <c r="N4" s="319"/>
      <c r="O4" s="319"/>
      <c r="P4" s="25"/>
      <c r="Q4" s="25"/>
      <c r="R4" s="321"/>
    </row>
    <row r="5" spans="1:18" s="24" customFormat="1" ht="78" customHeight="1" x14ac:dyDescent="0.2">
      <c r="A5" s="319"/>
      <c r="B5" s="319"/>
      <c r="C5" s="319"/>
      <c r="D5" s="319"/>
      <c r="E5" s="319"/>
      <c r="F5" s="319"/>
      <c r="G5" s="320"/>
      <c r="H5" s="319"/>
      <c r="I5" s="319"/>
      <c r="J5" s="319"/>
      <c r="K5" s="319"/>
      <c r="L5" s="319"/>
      <c r="M5" s="319"/>
      <c r="N5" s="319"/>
      <c r="O5" s="319"/>
      <c r="P5" s="25"/>
      <c r="Q5" s="25"/>
      <c r="R5" s="321"/>
    </row>
    <row r="6" spans="1:18" s="24" customFormat="1" ht="78" customHeight="1" x14ac:dyDescent="0.2">
      <c r="A6" s="319"/>
      <c r="B6" s="319"/>
      <c r="C6" s="319"/>
      <c r="D6" s="319"/>
      <c r="E6" s="319"/>
      <c r="F6" s="319"/>
      <c r="G6" s="320"/>
      <c r="H6" s="319"/>
      <c r="I6" s="319"/>
      <c r="J6" s="319"/>
      <c r="K6" s="319"/>
      <c r="L6" s="319"/>
      <c r="M6" s="319"/>
      <c r="N6" s="319"/>
      <c r="O6" s="319"/>
      <c r="P6" s="25"/>
      <c r="Q6" s="25"/>
      <c r="R6" s="321"/>
    </row>
    <row r="7" spans="1:18" s="24" customFormat="1" ht="78" customHeight="1" x14ac:dyDescent="0.2">
      <c r="A7" s="319"/>
      <c r="B7" s="319"/>
      <c r="C7" s="319"/>
      <c r="D7" s="319"/>
      <c r="E7" s="319"/>
      <c r="F7" s="319"/>
      <c r="G7" s="320"/>
      <c r="H7" s="319"/>
      <c r="I7" s="319"/>
      <c r="J7" s="319"/>
      <c r="K7" s="319"/>
      <c r="L7" s="319"/>
      <c r="M7" s="319"/>
      <c r="N7" s="319"/>
      <c r="O7" s="319"/>
      <c r="P7" s="25"/>
      <c r="Q7" s="25"/>
      <c r="R7" s="321"/>
    </row>
    <row r="8" spans="1:18" s="24" customFormat="1" ht="78" customHeight="1" x14ac:dyDescent="0.2">
      <c r="A8" s="319"/>
      <c r="B8" s="319"/>
      <c r="C8" s="319"/>
      <c r="D8" s="319"/>
      <c r="E8" s="319"/>
      <c r="F8" s="319"/>
      <c r="G8" s="320"/>
      <c r="H8" s="319"/>
      <c r="I8" s="319"/>
      <c r="J8" s="319"/>
      <c r="K8" s="319"/>
      <c r="L8" s="319"/>
      <c r="M8" s="319"/>
      <c r="N8" s="319"/>
      <c r="O8" s="319"/>
      <c r="P8" s="25"/>
      <c r="Q8" s="25"/>
      <c r="R8" s="321"/>
    </row>
    <row r="9" spans="1:18" s="24" customFormat="1" ht="78" customHeight="1" x14ac:dyDescent="0.2">
      <c r="A9" s="319"/>
      <c r="B9" s="319"/>
      <c r="C9" s="319"/>
      <c r="D9" s="319"/>
      <c r="E9" s="319"/>
      <c r="F9" s="319"/>
      <c r="G9" s="320"/>
      <c r="H9" s="319"/>
      <c r="I9" s="319"/>
      <c r="J9" s="319"/>
      <c r="K9" s="319"/>
      <c r="L9" s="319"/>
      <c r="M9" s="319"/>
      <c r="N9" s="319"/>
      <c r="O9" s="319"/>
      <c r="P9" s="25"/>
      <c r="Q9" s="25"/>
      <c r="R9" s="321"/>
    </row>
    <row r="10" spans="1:18" s="24" customFormat="1" ht="78" customHeight="1" x14ac:dyDescent="0.2">
      <c r="A10" s="319"/>
      <c r="B10" s="319"/>
      <c r="C10" s="319"/>
      <c r="D10" s="319"/>
      <c r="E10" s="319"/>
      <c r="F10" s="319"/>
      <c r="G10" s="320"/>
      <c r="H10" s="319"/>
      <c r="I10" s="319"/>
      <c r="J10" s="319"/>
      <c r="K10" s="319"/>
      <c r="L10" s="319"/>
      <c r="M10" s="319"/>
      <c r="N10" s="319"/>
      <c r="O10" s="319"/>
      <c r="P10" s="25"/>
      <c r="Q10" s="25"/>
      <c r="R10" s="321"/>
    </row>
    <row r="11" spans="1:18" s="24" customFormat="1" ht="78" customHeight="1" x14ac:dyDescent="0.2">
      <c r="A11" s="319"/>
      <c r="B11" s="319"/>
      <c r="C11" s="319"/>
      <c r="D11" s="319"/>
      <c r="E11" s="319"/>
      <c r="F11" s="319"/>
      <c r="G11" s="320"/>
      <c r="H11" s="319"/>
      <c r="I11" s="319"/>
      <c r="J11" s="319"/>
      <c r="K11" s="319"/>
      <c r="L11" s="319"/>
      <c r="M11" s="319"/>
      <c r="N11" s="319"/>
      <c r="O11" s="319"/>
      <c r="P11" s="25"/>
      <c r="Q11" s="25"/>
      <c r="R11" s="321"/>
    </row>
  </sheetData>
  <printOptions horizontalCentered="1" verticalCentered="1"/>
  <pageMargins left="0.15748031496062992" right="0.19685039370078741" top="0.78740157480314965" bottom="0.39370078740157483" header="0.19685039370078741" footer="0.19685039370078741"/>
  <pageSetup paperSize="14" scale="61" orientation="landscape" r:id="rId1"/>
  <headerFooter alignWithMargins="0">
    <oddFooter xml:space="preserve">&amp;C&amp;8 &amp;R&amp;8PÁGINA &amp;P DE &amp;N                                    </oddFooter>
  </headerFooter>
  <rowBreaks count="1" manualBreakCount="1">
    <brk id="11" max="17" man="1"/>
  </rowBreaks>
  <drawing r:id="rId2"/>
  <legacyDrawing r:id="rId3"/>
  <oleObjects>
    <mc:AlternateContent xmlns:mc="http://schemas.openxmlformats.org/markup-compatibility/2006">
      <mc:Choice Requires="x14">
        <oleObject progId="Word.Document.8" shapeId="44042" r:id="rId4">
          <objectPr defaultSize="0" autoPict="0" r:id="rId5">
            <anchor moveWithCells="1">
              <from>
                <xdr:col>18</xdr:col>
                <xdr:colOff>228600</xdr:colOff>
                <xdr:row>1</xdr:row>
                <xdr:rowOff>152400</xdr:rowOff>
              </from>
              <to>
                <xdr:col>28</xdr:col>
                <xdr:colOff>304800</xdr:colOff>
                <xdr:row>10</xdr:row>
                <xdr:rowOff>361950</xdr:rowOff>
              </to>
            </anchor>
          </objectPr>
        </oleObject>
      </mc:Choice>
      <mc:Fallback>
        <oleObject progId="Word.Document.8" shapeId="44042" r:id="rId4"/>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14:formula1>
            <xm:f>[36]Listado!#REF!</xm:f>
          </x14:formula1>
          <xm:sqref>F3:F11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6"/>
  <sheetViews>
    <sheetView view="pageBreakPreview" zoomScale="90" zoomScaleNormal="75" zoomScaleSheetLayoutView="90" workbookViewId="0">
      <selection sqref="A1:O16"/>
    </sheetView>
  </sheetViews>
  <sheetFormatPr baseColWidth="10" defaultRowHeight="12.75" x14ac:dyDescent="0.2"/>
  <cols>
    <col min="1" max="1" width="13.7109375" style="26" customWidth="1"/>
    <col min="2" max="2" width="12.140625" style="26" customWidth="1"/>
    <col min="3" max="3" width="7.28515625" style="26" customWidth="1"/>
    <col min="4" max="4" width="11.5703125" style="26" customWidth="1"/>
    <col min="5" max="5" width="18" style="26" customWidth="1"/>
    <col min="6" max="6" width="17.7109375" style="26" customWidth="1"/>
    <col min="7" max="7" width="14.140625" style="26" customWidth="1"/>
    <col min="8" max="8" width="15.7109375" style="26" customWidth="1"/>
    <col min="9" max="9" width="13.28515625" style="26" customWidth="1"/>
    <col min="10" max="10" width="15.140625" style="26" customWidth="1"/>
    <col min="11" max="11" width="11.5703125" style="26" customWidth="1"/>
    <col min="12" max="12" width="10.85546875" style="26" customWidth="1"/>
    <col min="13" max="13" width="16" style="26" customWidth="1"/>
    <col min="14" max="14" width="18.85546875" style="26" customWidth="1"/>
    <col min="15" max="15" width="16.7109375" style="26" customWidth="1"/>
    <col min="16" max="16384" width="11.42578125" style="26"/>
  </cols>
  <sheetData>
    <row r="1" spans="1:15" ht="39.75" customHeight="1" x14ac:dyDescent="0.2">
      <c r="A1" s="187" t="s">
        <v>61</v>
      </c>
      <c r="B1" s="188"/>
      <c r="C1" s="189"/>
      <c r="D1" s="190" t="s">
        <v>62</v>
      </c>
      <c r="E1" s="191"/>
      <c r="F1" s="191"/>
      <c r="G1" s="191"/>
      <c r="H1" s="191"/>
      <c r="I1" s="191"/>
      <c r="J1" s="191"/>
      <c r="K1" s="191"/>
      <c r="L1" s="191"/>
      <c r="M1" s="194"/>
      <c r="N1" s="194"/>
      <c r="O1" s="194"/>
    </row>
    <row r="2" spans="1:15" s="27" customFormat="1" ht="30.75" customHeight="1" x14ac:dyDescent="0.2">
      <c r="A2" s="187" t="s">
        <v>2</v>
      </c>
      <c r="B2" s="188"/>
      <c r="C2" s="189"/>
      <c r="D2" s="192"/>
      <c r="E2" s="193"/>
      <c r="F2" s="193"/>
      <c r="G2" s="193"/>
      <c r="H2" s="193"/>
      <c r="I2" s="193"/>
      <c r="J2" s="193"/>
      <c r="K2" s="193"/>
      <c r="L2" s="193"/>
      <c r="M2" s="194"/>
      <c r="N2" s="194"/>
      <c r="O2" s="194"/>
    </row>
    <row r="3" spans="1:15" s="27" customFormat="1" ht="33" customHeight="1" x14ac:dyDescent="0.2">
      <c r="A3" s="172" t="s">
        <v>63</v>
      </c>
      <c r="B3" s="172"/>
      <c r="C3" s="172"/>
      <c r="D3" s="172"/>
      <c r="E3" s="172"/>
      <c r="F3" s="172"/>
      <c r="G3" s="172"/>
      <c r="H3" s="172"/>
      <c r="I3" s="172"/>
      <c r="J3" s="172"/>
      <c r="K3" s="172"/>
      <c r="L3" s="172"/>
      <c r="M3" s="195" t="s">
        <v>4</v>
      </c>
      <c r="N3" s="195"/>
      <c r="O3" s="195"/>
    </row>
    <row r="4" spans="1:15" s="24" customFormat="1" ht="32.25" customHeight="1" x14ac:dyDescent="0.2">
      <c r="A4" s="169" t="s">
        <v>64</v>
      </c>
      <c r="B4" s="169"/>
      <c r="C4" s="169"/>
      <c r="D4" s="169"/>
      <c r="E4" s="169"/>
      <c r="F4" s="169"/>
      <c r="G4" s="169"/>
      <c r="H4" s="169"/>
      <c r="I4" s="169"/>
      <c r="J4" s="169"/>
      <c r="K4" s="169"/>
      <c r="L4" s="169"/>
      <c r="M4" s="196" t="s">
        <v>65</v>
      </c>
      <c r="N4" s="197"/>
      <c r="O4" s="198" t="s">
        <v>14</v>
      </c>
    </row>
    <row r="5" spans="1:15" s="24" customFormat="1" ht="45" customHeight="1" x14ac:dyDescent="0.2">
      <c r="A5" s="199" t="s">
        <v>66</v>
      </c>
      <c r="B5" s="199" t="s">
        <v>67</v>
      </c>
      <c r="C5" s="201" t="s">
        <v>68</v>
      </c>
      <c r="D5" s="198" t="s">
        <v>69</v>
      </c>
      <c r="E5" s="22" t="s">
        <v>70</v>
      </c>
      <c r="F5" s="199" t="s">
        <v>71</v>
      </c>
      <c r="G5" s="203" t="s">
        <v>72</v>
      </c>
      <c r="H5" s="204"/>
      <c r="I5" s="199" t="s">
        <v>73</v>
      </c>
      <c r="J5" s="199" t="s">
        <v>74</v>
      </c>
      <c r="K5" s="203" t="s">
        <v>75</v>
      </c>
      <c r="L5" s="205"/>
      <c r="M5" s="199" t="s">
        <v>76</v>
      </c>
      <c r="N5" s="199" t="s">
        <v>77</v>
      </c>
      <c r="O5" s="198"/>
    </row>
    <row r="6" spans="1:15" s="24" customFormat="1" ht="57.75" customHeight="1" x14ac:dyDescent="0.2">
      <c r="A6" s="200"/>
      <c r="B6" s="200"/>
      <c r="C6" s="202"/>
      <c r="D6" s="198"/>
      <c r="E6" s="30" t="s">
        <v>78</v>
      </c>
      <c r="F6" s="200"/>
      <c r="G6" s="22" t="s">
        <v>79</v>
      </c>
      <c r="H6" s="22" t="s">
        <v>80</v>
      </c>
      <c r="I6" s="200"/>
      <c r="J6" s="200"/>
      <c r="K6" s="23" t="s">
        <v>81</v>
      </c>
      <c r="L6" s="23" t="s">
        <v>82</v>
      </c>
      <c r="M6" s="200"/>
      <c r="N6" s="200"/>
      <c r="O6" s="198"/>
    </row>
    <row r="7" spans="1:15" s="24" customFormat="1" ht="46.5" customHeight="1" x14ac:dyDescent="0.2">
      <c r="A7" s="31"/>
      <c r="B7" s="32"/>
      <c r="C7" s="33"/>
      <c r="D7" s="34"/>
      <c r="E7" s="35"/>
      <c r="F7" s="34"/>
      <c r="G7" s="32"/>
      <c r="H7" s="32"/>
      <c r="I7" s="34"/>
      <c r="J7" s="32"/>
      <c r="K7" s="35"/>
      <c r="L7" s="34"/>
      <c r="M7" s="36"/>
      <c r="N7" s="36"/>
      <c r="O7" s="34"/>
    </row>
    <row r="8" spans="1:15" s="24" customFormat="1" ht="46.5" customHeight="1" x14ac:dyDescent="0.2">
      <c r="A8" s="31"/>
      <c r="B8" s="32"/>
      <c r="C8" s="33"/>
      <c r="D8" s="34"/>
      <c r="E8" s="35"/>
      <c r="F8" s="34"/>
      <c r="G8" s="32"/>
      <c r="H8" s="32"/>
      <c r="I8" s="34"/>
      <c r="J8" s="32"/>
      <c r="K8" s="35"/>
      <c r="L8" s="34"/>
      <c r="M8" s="36"/>
      <c r="N8" s="36"/>
      <c r="O8" s="34"/>
    </row>
    <row r="9" spans="1:15" s="24" customFormat="1" ht="46.5" customHeight="1" x14ac:dyDescent="0.2">
      <c r="A9" s="31"/>
      <c r="B9" s="32"/>
      <c r="C9" s="33"/>
      <c r="D9" s="34"/>
      <c r="E9" s="35"/>
      <c r="F9" s="34"/>
      <c r="G9" s="32"/>
      <c r="H9" s="32"/>
      <c r="I9" s="34"/>
      <c r="J9" s="32"/>
      <c r="K9" s="35"/>
      <c r="L9" s="34"/>
      <c r="M9" s="36"/>
      <c r="N9" s="36"/>
      <c r="O9" s="34"/>
    </row>
    <row r="10" spans="1:15" s="24" customFormat="1" ht="46.5" customHeight="1" x14ac:dyDescent="0.2">
      <c r="A10" s="31"/>
      <c r="B10" s="32"/>
      <c r="C10" s="33"/>
      <c r="D10" s="34"/>
      <c r="E10" s="35"/>
      <c r="F10" s="34"/>
      <c r="G10" s="32"/>
      <c r="H10" s="32"/>
      <c r="I10" s="34"/>
      <c r="J10" s="32"/>
      <c r="K10" s="35"/>
      <c r="L10" s="34"/>
      <c r="M10" s="36"/>
      <c r="N10" s="36"/>
      <c r="O10" s="34"/>
    </row>
    <row r="11" spans="1:15" s="24" customFormat="1" ht="46.5" customHeight="1" x14ac:dyDescent="0.2">
      <c r="A11" s="31"/>
      <c r="B11" s="32"/>
      <c r="C11" s="33"/>
      <c r="D11" s="34"/>
      <c r="E11" s="35"/>
      <c r="F11" s="34"/>
      <c r="G11" s="32"/>
      <c r="H11" s="32"/>
      <c r="I11" s="34"/>
      <c r="J11" s="32"/>
      <c r="K11" s="35"/>
      <c r="L11" s="34"/>
      <c r="M11" s="36"/>
      <c r="N11" s="36"/>
      <c r="O11" s="34"/>
    </row>
    <row r="12" spans="1:15" s="24" customFormat="1" ht="46.5" customHeight="1" x14ac:dyDescent="0.2">
      <c r="A12" s="31"/>
      <c r="B12" s="32"/>
      <c r="C12" s="33"/>
      <c r="D12" s="34"/>
      <c r="E12" s="35"/>
      <c r="F12" s="34"/>
      <c r="G12" s="32"/>
      <c r="H12" s="32"/>
      <c r="I12" s="34"/>
      <c r="J12" s="32"/>
      <c r="K12" s="35"/>
      <c r="L12" s="34"/>
      <c r="M12" s="36"/>
      <c r="N12" s="36"/>
      <c r="O12" s="34"/>
    </row>
    <row r="13" spans="1:15" s="24" customFormat="1" ht="46.5" customHeight="1" x14ac:dyDescent="0.2">
      <c r="A13" s="31"/>
      <c r="B13" s="32"/>
      <c r="C13" s="33"/>
      <c r="D13" s="34"/>
      <c r="E13" s="35"/>
      <c r="F13" s="34"/>
      <c r="G13" s="32"/>
      <c r="H13" s="32"/>
      <c r="I13" s="34"/>
      <c r="J13" s="32"/>
      <c r="K13" s="35"/>
      <c r="L13" s="34"/>
      <c r="M13" s="36"/>
      <c r="N13" s="36"/>
      <c r="O13" s="34"/>
    </row>
    <row r="14" spans="1:15" s="24" customFormat="1" ht="46.5" customHeight="1" x14ac:dyDescent="0.2">
      <c r="A14" s="31"/>
      <c r="B14" s="32"/>
      <c r="C14" s="33"/>
      <c r="D14" s="34"/>
      <c r="E14" s="35"/>
      <c r="F14" s="34"/>
      <c r="G14" s="32"/>
      <c r="H14" s="32"/>
      <c r="I14" s="34"/>
      <c r="J14" s="32"/>
      <c r="K14" s="35"/>
      <c r="L14" s="34"/>
      <c r="M14" s="36"/>
      <c r="N14" s="36"/>
      <c r="O14" s="34"/>
    </row>
    <row r="15" spans="1:15" s="24" customFormat="1" ht="21.75" customHeight="1" x14ac:dyDescent="0.2">
      <c r="A15" s="206"/>
      <c r="B15" s="206"/>
      <c r="C15" s="206"/>
      <c r="D15" s="206"/>
      <c r="E15" s="206"/>
      <c r="F15" s="206"/>
      <c r="G15" s="206"/>
      <c r="H15" s="206"/>
      <c r="I15" s="206"/>
      <c r="J15" s="206"/>
      <c r="K15" s="206"/>
      <c r="L15" s="206"/>
      <c r="M15" s="206"/>
      <c r="N15" s="206"/>
      <c r="O15" s="206"/>
    </row>
    <row r="16" spans="1:15" s="37" customFormat="1" ht="25.5" customHeight="1" x14ac:dyDescent="0.2">
      <c r="A16" s="207" t="s">
        <v>83</v>
      </c>
      <c r="B16" s="208"/>
      <c r="C16" s="208"/>
      <c r="D16" s="208"/>
      <c r="E16" s="208"/>
      <c r="F16" s="208"/>
      <c r="G16" s="208"/>
      <c r="H16" s="208"/>
      <c r="I16" s="208"/>
      <c r="J16" s="208"/>
      <c r="K16" s="208"/>
      <c r="L16" s="208"/>
      <c r="M16" s="208"/>
      <c r="N16" s="208"/>
      <c r="O16" s="209"/>
    </row>
  </sheetData>
  <mergeCells count="22">
    <mergeCell ref="A15:O15"/>
    <mergeCell ref="A16:O16"/>
    <mergeCell ref="A4:L4"/>
    <mergeCell ref="M4:N4"/>
    <mergeCell ref="O4:O6"/>
    <mergeCell ref="A5:A6"/>
    <mergeCell ref="B5:B6"/>
    <mergeCell ref="C5:C6"/>
    <mergeCell ref="D5:D6"/>
    <mergeCell ref="F5:F6"/>
    <mergeCell ref="G5:H5"/>
    <mergeCell ref="I5:I6"/>
    <mergeCell ref="J5:J6"/>
    <mergeCell ref="K5:L5"/>
    <mergeCell ref="M5:M6"/>
    <mergeCell ref="N5:N6"/>
    <mergeCell ref="A1:C1"/>
    <mergeCell ref="D1:L2"/>
    <mergeCell ref="M1:O2"/>
    <mergeCell ref="A2:C2"/>
    <mergeCell ref="A3:L3"/>
    <mergeCell ref="M3:O3"/>
  </mergeCells>
  <printOptions horizontalCentered="1" verticalCentered="1"/>
  <pageMargins left="0.15748031496062992" right="0.19685039370078741" top="0.78740157480314965" bottom="0.39370078740157483" header="0.19685039370078741" footer="0.19685039370078741"/>
  <pageSetup paperSize="14" scale="71" orientation="landscape" r:id="rId1"/>
  <headerFooter alignWithMargins="0">
    <oddFooter xml:space="preserve">&amp;C&amp;8 &amp;R&amp;8PÁGINA &amp;P DE &amp;N                                    </oddFooter>
  </headerFooter>
  <colBreaks count="1" manualBreakCount="1">
    <brk id="15" max="15" man="1"/>
  </colBreaks>
  <drawing r:id="rId2"/>
  <legacyDrawing r:id="rId3"/>
  <oleObjects>
    <mc:AlternateContent xmlns:mc="http://schemas.openxmlformats.org/markup-compatibility/2006">
      <mc:Choice Requires="x14">
        <oleObject progId="Word.Document.8" shapeId="6145" r:id="rId4">
          <objectPr defaultSize="0" autoPict="0" r:id="rId5">
            <anchor moveWithCells="1">
              <from>
                <xdr:col>15</xdr:col>
                <xdr:colOff>209550</xdr:colOff>
                <xdr:row>0</xdr:row>
                <xdr:rowOff>171450</xdr:rowOff>
              </from>
              <to>
                <xdr:col>23</xdr:col>
                <xdr:colOff>638175</xdr:colOff>
                <xdr:row>8</xdr:row>
                <xdr:rowOff>419100</xdr:rowOff>
              </to>
            </anchor>
          </objectPr>
        </oleObject>
      </mc:Choice>
      <mc:Fallback>
        <oleObject progId="Word.Document.8" shapeId="6145" r:id="rId4"/>
      </mc:Fallback>
    </mc:AlternateContent>
    <mc:AlternateContent xmlns:mc="http://schemas.openxmlformats.org/markup-compatibility/2006">
      <mc:Choice Requires="x14">
        <oleObject progId="Word.Document.8" shapeId="6146" r:id="rId6">
          <objectPr defaultSize="0" autoPict="0" r:id="rId7">
            <anchor moveWithCells="1">
              <from>
                <xdr:col>24</xdr:col>
                <xdr:colOff>19050</xdr:colOff>
                <xdr:row>0</xdr:row>
                <xdr:rowOff>161925</xdr:rowOff>
              </from>
              <to>
                <xdr:col>33</xdr:col>
                <xdr:colOff>390525</xdr:colOff>
                <xdr:row>8</xdr:row>
                <xdr:rowOff>419100</xdr:rowOff>
              </to>
            </anchor>
          </objectPr>
        </oleObject>
      </mc:Choice>
      <mc:Fallback>
        <oleObject progId="Word.Document.8" shapeId="6146" r:id="rId6"/>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14:formula1>
            <xm:f>[37]Listado!#REF!</xm:f>
          </x14:formula1>
          <xm:sqref>E7:E14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9"/>
  <sheetViews>
    <sheetView view="pageBreakPreview" topLeftCell="X1" zoomScaleNormal="75" zoomScaleSheetLayoutView="100" workbookViewId="0">
      <selection activeCell="V37" sqref="V37"/>
    </sheetView>
  </sheetViews>
  <sheetFormatPr baseColWidth="10" defaultRowHeight="12.75" x14ac:dyDescent="0.2"/>
  <cols>
    <col min="1" max="1" width="5.7109375" style="27" customWidth="1"/>
    <col min="2" max="2" width="11" style="27" customWidth="1"/>
    <col min="3" max="3" width="12.42578125" style="27" customWidth="1"/>
    <col min="4" max="4" width="12.28515625" style="27" customWidth="1"/>
    <col min="5" max="5" width="10.5703125" style="27" customWidth="1"/>
    <col min="6" max="6" width="12.140625" style="27" customWidth="1"/>
    <col min="7" max="7" width="9.42578125" style="27" customWidth="1"/>
    <col min="8" max="8" width="14.5703125" style="27" customWidth="1"/>
    <col min="9" max="14" width="10" style="27" customWidth="1"/>
    <col min="15" max="15" width="13" style="27" customWidth="1"/>
    <col min="16" max="16" width="17.42578125" style="27" customWidth="1"/>
    <col min="17" max="17" width="18.85546875" style="27" customWidth="1"/>
    <col min="18" max="256" width="11.42578125" style="27"/>
    <col min="257" max="257" width="5.7109375" style="27" customWidth="1"/>
    <col min="258" max="258" width="11" style="27" customWidth="1"/>
    <col min="259" max="259" width="12.42578125" style="27" customWidth="1"/>
    <col min="260" max="260" width="12.28515625" style="27" customWidth="1"/>
    <col min="261" max="261" width="10.5703125" style="27" customWidth="1"/>
    <col min="262" max="262" width="12.140625" style="27" customWidth="1"/>
    <col min="263" max="263" width="9.42578125" style="27" customWidth="1"/>
    <col min="264" max="264" width="14.5703125" style="27" customWidth="1"/>
    <col min="265" max="270" width="10" style="27" customWidth="1"/>
    <col min="271" max="271" width="13" style="27" customWidth="1"/>
    <col min="272" max="272" width="17.42578125" style="27" customWidth="1"/>
    <col min="273" max="273" width="18.85546875" style="27" customWidth="1"/>
    <col min="274" max="512" width="11.42578125" style="27"/>
    <col min="513" max="513" width="5.7109375" style="27" customWidth="1"/>
    <col min="514" max="514" width="11" style="27" customWidth="1"/>
    <col min="515" max="515" width="12.42578125" style="27" customWidth="1"/>
    <col min="516" max="516" width="12.28515625" style="27" customWidth="1"/>
    <col min="517" max="517" width="10.5703125" style="27" customWidth="1"/>
    <col min="518" max="518" width="12.140625" style="27" customWidth="1"/>
    <col min="519" max="519" width="9.42578125" style="27" customWidth="1"/>
    <col min="520" max="520" width="14.5703125" style="27" customWidth="1"/>
    <col min="521" max="526" width="10" style="27" customWidth="1"/>
    <col min="527" max="527" width="13" style="27" customWidth="1"/>
    <col min="528" max="528" width="17.42578125" style="27" customWidth="1"/>
    <col min="529" max="529" width="18.85546875" style="27" customWidth="1"/>
    <col min="530" max="768" width="11.42578125" style="27"/>
    <col min="769" max="769" width="5.7109375" style="27" customWidth="1"/>
    <col min="770" max="770" width="11" style="27" customWidth="1"/>
    <col min="771" max="771" width="12.42578125" style="27" customWidth="1"/>
    <col min="772" max="772" width="12.28515625" style="27" customWidth="1"/>
    <col min="773" max="773" width="10.5703125" style="27" customWidth="1"/>
    <col min="774" max="774" width="12.140625" style="27" customWidth="1"/>
    <col min="775" max="775" width="9.42578125" style="27" customWidth="1"/>
    <col min="776" max="776" width="14.5703125" style="27" customWidth="1"/>
    <col min="777" max="782" width="10" style="27" customWidth="1"/>
    <col min="783" max="783" width="13" style="27" customWidth="1"/>
    <col min="784" max="784" width="17.42578125" style="27" customWidth="1"/>
    <col min="785" max="785" width="18.85546875" style="27" customWidth="1"/>
    <col min="786" max="1024" width="11.42578125" style="27"/>
    <col min="1025" max="1025" width="5.7109375" style="27" customWidth="1"/>
    <col min="1026" max="1026" width="11" style="27" customWidth="1"/>
    <col min="1027" max="1027" width="12.42578125" style="27" customWidth="1"/>
    <col min="1028" max="1028" width="12.28515625" style="27" customWidth="1"/>
    <col min="1029" max="1029" width="10.5703125" style="27" customWidth="1"/>
    <col min="1030" max="1030" width="12.140625" style="27" customWidth="1"/>
    <col min="1031" max="1031" width="9.42578125" style="27" customWidth="1"/>
    <col min="1032" max="1032" width="14.5703125" style="27" customWidth="1"/>
    <col min="1033" max="1038" width="10" style="27" customWidth="1"/>
    <col min="1039" max="1039" width="13" style="27" customWidth="1"/>
    <col min="1040" max="1040" width="17.42578125" style="27" customWidth="1"/>
    <col min="1041" max="1041" width="18.85546875" style="27" customWidth="1"/>
    <col min="1042" max="1280" width="11.42578125" style="27"/>
    <col min="1281" max="1281" width="5.7109375" style="27" customWidth="1"/>
    <col min="1282" max="1282" width="11" style="27" customWidth="1"/>
    <col min="1283" max="1283" width="12.42578125" style="27" customWidth="1"/>
    <col min="1284" max="1284" width="12.28515625" style="27" customWidth="1"/>
    <col min="1285" max="1285" width="10.5703125" style="27" customWidth="1"/>
    <col min="1286" max="1286" width="12.140625" style="27" customWidth="1"/>
    <col min="1287" max="1287" width="9.42578125" style="27" customWidth="1"/>
    <col min="1288" max="1288" width="14.5703125" style="27" customWidth="1"/>
    <col min="1289" max="1294" width="10" style="27" customWidth="1"/>
    <col min="1295" max="1295" width="13" style="27" customWidth="1"/>
    <col min="1296" max="1296" width="17.42578125" style="27" customWidth="1"/>
    <col min="1297" max="1297" width="18.85546875" style="27" customWidth="1"/>
    <col min="1298" max="1536" width="11.42578125" style="27"/>
    <col min="1537" max="1537" width="5.7109375" style="27" customWidth="1"/>
    <col min="1538" max="1538" width="11" style="27" customWidth="1"/>
    <col min="1539" max="1539" width="12.42578125" style="27" customWidth="1"/>
    <col min="1540" max="1540" width="12.28515625" style="27" customWidth="1"/>
    <col min="1541" max="1541" width="10.5703125" style="27" customWidth="1"/>
    <col min="1542" max="1542" width="12.140625" style="27" customWidth="1"/>
    <col min="1543" max="1543" width="9.42578125" style="27" customWidth="1"/>
    <col min="1544" max="1544" width="14.5703125" style="27" customWidth="1"/>
    <col min="1545" max="1550" width="10" style="27" customWidth="1"/>
    <col min="1551" max="1551" width="13" style="27" customWidth="1"/>
    <col min="1552" max="1552" width="17.42578125" style="27" customWidth="1"/>
    <col min="1553" max="1553" width="18.85546875" style="27" customWidth="1"/>
    <col min="1554" max="1792" width="11.42578125" style="27"/>
    <col min="1793" max="1793" width="5.7109375" style="27" customWidth="1"/>
    <col min="1794" max="1794" width="11" style="27" customWidth="1"/>
    <col min="1795" max="1795" width="12.42578125" style="27" customWidth="1"/>
    <col min="1796" max="1796" width="12.28515625" style="27" customWidth="1"/>
    <col min="1797" max="1797" width="10.5703125" style="27" customWidth="1"/>
    <col min="1798" max="1798" width="12.140625" style="27" customWidth="1"/>
    <col min="1799" max="1799" width="9.42578125" style="27" customWidth="1"/>
    <col min="1800" max="1800" width="14.5703125" style="27" customWidth="1"/>
    <col min="1801" max="1806" width="10" style="27" customWidth="1"/>
    <col min="1807" max="1807" width="13" style="27" customWidth="1"/>
    <col min="1808" max="1808" width="17.42578125" style="27" customWidth="1"/>
    <col min="1809" max="1809" width="18.85546875" style="27" customWidth="1"/>
    <col min="1810" max="2048" width="11.42578125" style="27"/>
    <col min="2049" max="2049" width="5.7109375" style="27" customWidth="1"/>
    <col min="2050" max="2050" width="11" style="27" customWidth="1"/>
    <col min="2051" max="2051" width="12.42578125" style="27" customWidth="1"/>
    <col min="2052" max="2052" width="12.28515625" style="27" customWidth="1"/>
    <col min="2053" max="2053" width="10.5703125" style="27" customWidth="1"/>
    <col min="2054" max="2054" width="12.140625" style="27" customWidth="1"/>
    <col min="2055" max="2055" width="9.42578125" style="27" customWidth="1"/>
    <col min="2056" max="2056" width="14.5703125" style="27" customWidth="1"/>
    <col min="2057" max="2062" width="10" style="27" customWidth="1"/>
    <col min="2063" max="2063" width="13" style="27" customWidth="1"/>
    <col min="2064" max="2064" width="17.42578125" style="27" customWidth="1"/>
    <col min="2065" max="2065" width="18.85546875" style="27" customWidth="1"/>
    <col min="2066" max="2304" width="11.42578125" style="27"/>
    <col min="2305" max="2305" width="5.7109375" style="27" customWidth="1"/>
    <col min="2306" max="2306" width="11" style="27" customWidth="1"/>
    <col min="2307" max="2307" width="12.42578125" style="27" customWidth="1"/>
    <col min="2308" max="2308" width="12.28515625" style="27" customWidth="1"/>
    <col min="2309" max="2309" width="10.5703125" style="27" customWidth="1"/>
    <col min="2310" max="2310" width="12.140625" style="27" customWidth="1"/>
    <col min="2311" max="2311" width="9.42578125" style="27" customWidth="1"/>
    <col min="2312" max="2312" width="14.5703125" style="27" customWidth="1"/>
    <col min="2313" max="2318" width="10" style="27" customWidth="1"/>
    <col min="2319" max="2319" width="13" style="27" customWidth="1"/>
    <col min="2320" max="2320" width="17.42578125" style="27" customWidth="1"/>
    <col min="2321" max="2321" width="18.85546875" style="27" customWidth="1"/>
    <col min="2322" max="2560" width="11.42578125" style="27"/>
    <col min="2561" max="2561" width="5.7109375" style="27" customWidth="1"/>
    <col min="2562" max="2562" width="11" style="27" customWidth="1"/>
    <col min="2563" max="2563" width="12.42578125" style="27" customWidth="1"/>
    <col min="2564" max="2564" width="12.28515625" style="27" customWidth="1"/>
    <col min="2565" max="2565" width="10.5703125" style="27" customWidth="1"/>
    <col min="2566" max="2566" width="12.140625" style="27" customWidth="1"/>
    <col min="2567" max="2567" width="9.42578125" style="27" customWidth="1"/>
    <col min="2568" max="2568" width="14.5703125" style="27" customWidth="1"/>
    <col min="2569" max="2574" width="10" style="27" customWidth="1"/>
    <col min="2575" max="2575" width="13" style="27" customWidth="1"/>
    <col min="2576" max="2576" width="17.42578125" style="27" customWidth="1"/>
    <col min="2577" max="2577" width="18.85546875" style="27" customWidth="1"/>
    <col min="2578" max="2816" width="11.42578125" style="27"/>
    <col min="2817" max="2817" width="5.7109375" style="27" customWidth="1"/>
    <col min="2818" max="2818" width="11" style="27" customWidth="1"/>
    <col min="2819" max="2819" width="12.42578125" style="27" customWidth="1"/>
    <col min="2820" max="2820" width="12.28515625" style="27" customWidth="1"/>
    <col min="2821" max="2821" width="10.5703125" style="27" customWidth="1"/>
    <col min="2822" max="2822" width="12.140625" style="27" customWidth="1"/>
    <col min="2823" max="2823" width="9.42578125" style="27" customWidth="1"/>
    <col min="2824" max="2824" width="14.5703125" style="27" customWidth="1"/>
    <col min="2825" max="2830" width="10" style="27" customWidth="1"/>
    <col min="2831" max="2831" width="13" style="27" customWidth="1"/>
    <col min="2832" max="2832" width="17.42578125" style="27" customWidth="1"/>
    <col min="2833" max="2833" width="18.85546875" style="27" customWidth="1"/>
    <col min="2834" max="3072" width="11.42578125" style="27"/>
    <col min="3073" max="3073" width="5.7109375" style="27" customWidth="1"/>
    <col min="3074" max="3074" width="11" style="27" customWidth="1"/>
    <col min="3075" max="3075" width="12.42578125" style="27" customWidth="1"/>
    <col min="3076" max="3076" width="12.28515625" style="27" customWidth="1"/>
    <col min="3077" max="3077" width="10.5703125" style="27" customWidth="1"/>
    <col min="3078" max="3078" width="12.140625" style="27" customWidth="1"/>
    <col min="3079" max="3079" width="9.42578125" style="27" customWidth="1"/>
    <col min="3080" max="3080" width="14.5703125" style="27" customWidth="1"/>
    <col min="3081" max="3086" width="10" style="27" customWidth="1"/>
    <col min="3087" max="3087" width="13" style="27" customWidth="1"/>
    <col min="3088" max="3088" width="17.42578125" style="27" customWidth="1"/>
    <col min="3089" max="3089" width="18.85546875" style="27" customWidth="1"/>
    <col min="3090" max="3328" width="11.42578125" style="27"/>
    <col min="3329" max="3329" width="5.7109375" style="27" customWidth="1"/>
    <col min="3330" max="3330" width="11" style="27" customWidth="1"/>
    <col min="3331" max="3331" width="12.42578125" style="27" customWidth="1"/>
    <col min="3332" max="3332" width="12.28515625" style="27" customWidth="1"/>
    <col min="3333" max="3333" width="10.5703125" style="27" customWidth="1"/>
    <col min="3334" max="3334" width="12.140625" style="27" customWidth="1"/>
    <col min="3335" max="3335" width="9.42578125" style="27" customWidth="1"/>
    <col min="3336" max="3336" width="14.5703125" style="27" customWidth="1"/>
    <col min="3337" max="3342" width="10" style="27" customWidth="1"/>
    <col min="3343" max="3343" width="13" style="27" customWidth="1"/>
    <col min="3344" max="3344" width="17.42578125" style="27" customWidth="1"/>
    <col min="3345" max="3345" width="18.85546875" style="27" customWidth="1"/>
    <col min="3346" max="3584" width="11.42578125" style="27"/>
    <col min="3585" max="3585" width="5.7109375" style="27" customWidth="1"/>
    <col min="3586" max="3586" width="11" style="27" customWidth="1"/>
    <col min="3587" max="3587" width="12.42578125" style="27" customWidth="1"/>
    <col min="3588" max="3588" width="12.28515625" style="27" customWidth="1"/>
    <col min="3589" max="3589" width="10.5703125" style="27" customWidth="1"/>
    <col min="3590" max="3590" width="12.140625" style="27" customWidth="1"/>
    <col min="3591" max="3591" width="9.42578125" style="27" customWidth="1"/>
    <col min="3592" max="3592" width="14.5703125" style="27" customWidth="1"/>
    <col min="3593" max="3598" width="10" style="27" customWidth="1"/>
    <col min="3599" max="3599" width="13" style="27" customWidth="1"/>
    <col min="3600" max="3600" width="17.42578125" style="27" customWidth="1"/>
    <col min="3601" max="3601" width="18.85546875" style="27" customWidth="1"/>
    <col min="3602" max="3840" width="11.42578125" style="27"/>
    <col min="3841" max="3841" width="5.7109375" style="27" customWidth="1"/>
    <col min="3842" max="3842" width="11" style="27" customWidth="1"/>
    <col min="3843" max="3843" width="12.42578125" style="27" customWidth="1"/>
    <col min="3844" max="3844" width="12.28515625" style="27" customWidth="1"/>
    <col min="3845" max="3845" width="10.5703125" style="27" customWidth="1"/>
    <col min="3846" max="3846" width="12.140625" style="27" customWidth="1"/>
    <col min="3847" max="3847" width="9.42578125" style="27" customWidth="1"/>
    <col min="3848" max="3848" width="14.5703125" style="27" customWidth="1"/>
    <col min="3849" max="3854" width="10" style="27" customWidth="1"/>
    <col min="3855" max="3855" width="13" style="27" customWidth="1"/>
    <col min="3856" max="3856" width="17.42578125" style="27" customWidth="1"/>
    <col min="3857" max="3857" width="18.85546875" style="27" customWidth="1"/>
    <col min="3858" max="4096" width="11.42578125" style="27"/>
    <col min="4097" max="4097" width="5.7109375" style="27" customWidth="1"/>
    <col min="4098" max="4098" width="11" style="27" customWidth="1"/>
    <col min="4099" max="4099" width="12.42578125" style="27" customWidth="1"/>
    <col min="4100" max="4100" width="12.28515625" style="27" customWidth="1"/>
    <col min="4101" max="4101" width="10.5703125" style="27" customWidth="1"/>
    <col min="4102" max="4102" width="12.140625" style="27" customWidth="1"/>
    <col min="4103" max="4103" width="9.42578125" style="27" customWidth="1"/>
    <col min="4104" max="4104" width="14.5703125" style="27" customWidth="1"/>
    <col min="4105" max="4110" width="10" style="27" customWidth="1"/>
    <col min="4111" max="4111" width="13" style="27" customWidth="1"/>
    <col min="4112" max="4112" width="17.42578125" style="27" customWidth="1"/>
    <col min="4113" max="4113" width="18.85546875" style="27" customWidth="1"/>
    <col min="4114" max="4352" width="11.42578125" style="27"/>
    <col min="4353" max="4353" width="5.7109375" style="27" customWidth="1"/>
    <col min="4354" max="4354" width="11" style="27" customWidth="1"/>
    <col min="4355" max="4355" width="12.42578125" style="27" customWidth="1"/>
    <col min="4356" max="4356" width="12.28515625" style="27" customWidth="1"/>
    <col min="4357" max="4357" width="10.5703125" style="27" customWidth="1"/>
    <col min="4358" max="4358" width="12.140625" style="27" customWidth="1"/>
    <col min="4359" max="4359" width="9.42578125" style="27" customWidth="1"/>
    <col min="4360" max="4360" width="14.5703125" style="27" customWidth="1"/>
    <col min="4361" max="4366" width="10" style="27" customWidth="1"/>
    <col min="4367" max="4367" width="13" style="27" customWidth="1"/>
    <col min="4368" max="4368" width="17.42578125" style="27" customWidth="1"/>
    <col min="4369" max="4369" width="18.85546875" style="27" customWidth="1"/>
    <col min="4370" max="4608" width="11.42578125" style="27"/>
    <col min="4609" max="4609" width="5.7109375" style="27" customWidth="1"/>
    <col min="4610" max="4610" width="11" style="27" customWidth="1"/>
    <col min="4611" max="4611" width="12.42578125" style="27" customWidth="1"/>
    <col min="4612" max="4612" width="12.28515625" style="27" customWidth="1"/>
    <col min="4613" max="4613" width="10.5703125" style="27" customWidth="1"/>
    <col min="4614" max="4614" width="12.140625" style="27" customWidth="1"/>
    <col min="4615" max="4615" width="9.42578125" style="27" customWidth="1"/>
    <col min="4616" max="4616" width="14.5703125" style="27" customWidth="1"/>
    <col min="4617" max="4622" width="10" style="27" customWidth="1"/>
    <col min="4623" max="4623" width="13" style="27" customWidth="1"/>
    <col min="4624" max="4624" width="17.42578125" style="27" customWidth="1"/>
    <col min="4625" max="4625" width="18.85546875" style="27" customWidth="1"/>
    <col min="4626" max="4864" width="11.42578125" style="27"/>
    <col min="4865" max="4865" width="5.7109375" style="27" customWidth="1"/>
    <col min="4866" max="4866" width="11" style="27" customWidth="1"/>
    <col min="4867" max="4867" width="12.42578125" style="27" customWidth="1"/>
    <col min="4868" max="4868" width="12.28515625" style="27" customWidth="1"/>
    <col min="4869" max="4869" width="10.5703125" style="27" customWidth="1"/>
    <col min="4870" max="4870" width="12.140625" style="27" customWidth="1"/>
    <col min="4871" max="4871" width="9.42578125" style="27" customWidth="1"/>
    <col min="4872" max="4872" width="14.5703125" style="27" customWidth="1"/>
    <col min="4873" max="4878" width="10" style="27" customWidth="1"/>
    <col min="4879" max="4879" width="13" style="27" customWidth="1"/>
    <col min="4880" max="4880" width="17.42578125" style="27" customWidth="1"/>
    <col min="4881" max="4881" width="18.85546875" style="27" customWidth="1"/>
    <col min="4882" max="5120" width="11.42578125" style="27"/>
    <col min="5121" max="5121" width="5.7109375" style="27" customWidth="1"/>
    <col min="5122" max="5122" width="11" style="27" customWidth="1"/>
    <col min="5123" max="5123" width="12.42578125" style="27" customWidth="1"/>
    <col min="5124" max="5124" width="12.28515625" style="27" customWidth="1"/>
    <col min="5125" max="5125" width="10.5703125" style="27" customWidth="1"/>
    <col min="5126" max="5126" width="12.140625" style="27" customWidth="1"/>
    <col min="5127" max="5127" width="9.42578125" style="27" customWidth="1"/>
    <col min="5128" max="5128" width="14.5703125" style="27" customWidth="1"/>
    <col min="5129" max="5134" width="10" style="27" customWidth="1"/>
    <col min="5135" max="5135" width="13" style="27" customWidth="1"/>
    <col min="5136" max="5136" width="17.42578125" style="27" customWidth="1"/>
    <col min="5137" max="5137" width="18.85546875" style="27" customWidth="1"/>
    <col min="5138" max="5376" width="11.42578125" style="27"/>
    <col min="5377" max="5377" width="5.7109375" style="27" customWidth="1"/>
    <col min="5378" max="5378" width="11" style="27" customWidth="1"/>
    <col min="5379" max="5379" width="12.42578125" style="27" customWidth="1"/>
    <col min="5380" max="5380" width="12.28515625" style="27" customWidth="1"/>
    <col min="5381" max="5381" width="10.5703125" style="27" customWidth="1"/>
    <col min="5382" max="5382" width="12.140625" style="27" customWidth="1"/>
    <col min="5383" max="5383" width="9.42578125" style="27" customWidth="1"/>
    <col min="5384" max="5384" width="14.5703125" style="27" customWidth="1"/>
    <col min="5385" max="5390" width="10" style="27" customWidth="1"/>
    <col min="5391" max="5391" width="13" style="27" customWidth="1"/>
    <col min="5392" max="5392" width="17.42578125" style="27" customWidth="1"/>
    <col min="5393" max="5393" width="18.85546875" style="27" customWidth="1"/>
    <col min="5394" max="5632" width="11.42578125" style="27"/>
    <col min="5633" max="5633" width="5.7109375" style="27" customWidth="1"/>
    <col min="5634" max="5634" width="11" style="27" customWidth="1"/>
    <col min="5635" max="5635" width="12.42578125" style="27" customWidth="1"/>
    <col min="5636" max="5636" width="12.28515625" style="27" customWidth="1"/>
    <col min="5637" max="5637" width="10.5703125" style="27" customWidth="1"/>
    <col min="5638" max="5638" width="12.140625" style="27" customWidth="1"/>
    <col min="5639" max="5639" width="9.42578125" style="27" customWidth="1"/>
    <col min="5640" max="5640" width="14.5703125" style="27" customWidth="1"/>
    <col min="5641" max="5646" width="10" style="27" customWidth="1"/>
    <col min="5647" max="5647" width="13" style="27" customWidth="1"/>
    <col min="5648" max="5648" width="17.42578125" style="27" customWidth="1"/>
    <col min="5649" max="5649" width="18.85546875" style="27" customWidth="1"/>
    <col min="5650" max="5888" width="11.42578125" style="27"/>
    <col min="5889" max="5889" width="5.7109375" style="27" customWidth="1"/>
    <col min="5890" max="5890" width="11" style="27" customWidth="1"/>
    <col min="5891" max="5891" width="12.42578125" style="27" customWidth="1"/>
    <col min="5892" max="5892" width="12.28515625" style="27" customWidth="1"/>
    <col min="5893" max="5893" width="10.5703125" style="27" customWidth="1"/>
    <col min="5894" max="5894" width="12.140625" style="27" customWidth="1"/>
    <col min="5895" max="5895" width="9.42578125" style="27" customWidth="1"/>
    <col min="5896" max="5896" width="14.5703125" style="27" customWidth="1"/>
    <col min="5897" max="5902" width="10" style="27" customWidth="1"/>
    <col min="5903" max="5903" width="13" style="27" customWidth="1"/>
    <col min="5904" max="5904" width="17.42578125" style="27" customWidth="1"/>
    <col min="5905" max="5905" width="18.85546875" style="27" customWidth="1"/>
    <col min="5906" max="6144" width="11.42578125" style="27"/>
    <col min="6145" max="6145" width="5.7109375" style="27" customWidth="1"/>
    <col min="6146" max="6146" width="11" style="27" customWidth="1"/>
    <col min="6147" max="6147" width="12.42578125" style="27" customWidth="1"/>
    <col min="6148" max="6148" width="12.28515625" style="27" customWidth="1"/>
    <col min="6149" max="6149" width="10.5703125" style="27" customWidth="1"/>
    <col min="6150" max="6150" width="12.140625" style="27" customWidth="1"/>
    <col min="6151" max="6151" width="9.42578125" style="27" customWidth="1"/>
    <col min="6152" max="6152" width="14.5703125" style="27" customWidth="1"/>
    <col min="6153" max="6158" width="10" style="27" customWidth="1"/>
    <col min="6159" max="6159" width="13" style="27" customWidth="1"/>
    <col min="6160" max="6160" width="17.42578125" style="27" customWidth="1"/>
    <col min="6161" max="6161" width="18.85546875" style="27" customWidth="1"/>
    <col min="6162" max="6400" width="11.42578125" style="27"/>
    <col min="6401" max="6401" width="5.7109375" style="27" customWidth="1"/>
    <col min="6402" max="6402" width="11" style="27" customWidth="1"/>
    <col min="6403" max="6403" width="12.42578125" style="27" customWidth="1"/>
    <col min="6404" max="6404" width="12.28515625" style="27" customWidth="1"/>
    <col min="6405" max="6405" width="10.5703125" style="27" customWidth="1"/>
    <col min="6406" max="6406" width="12.140625" style="27" customWidth="1"/>
    <col min="6407" max="6407" width="9.42578125" style="27" customWidth="1"/>
    <col min="6408" max="6408" width="14.5703125" style="27" customWidth="1"/>
    <col min="6409" max="6414" width="10" style="27" customWidth="1"/>
    <col min="6415" max="6415" width="13" style="27" customWidth="1"/>
    <col min="6416" max="6416" width="17.42578125" style="27" customWidth="1"/>
    <col min="6417" max="6417" width="18.85546875" style="27" customWidth="1"/>
    <col min="6418" max="6656" width="11.42578125" style="27"/>
    <col min="6657" max="6657" width="5.7109375" style="27" customWidth="1"/>
    <col min="6658" max="6658" width="11" style="27" customWidth="1"/>
    <col min="6659" max="6659" width="12.42578125" style="27" customWidth="1"/>
    <col min="6660" max="6660" width="12.28515625" style="27" customWidth="1"/>
    <col min="6661" max="6661" width="10.5703125" style="27" customWidth="1"/>
    <col min="6662" max="6662" width="12.140625" style="27" customWidth="1"/>
    <col min="6663" max="6663" width="9.42578125" style="27" customWidth="1"/>
    <col min="6664" max="6664" width="14.5703125" style="27" customWidth="1"/>
    <col min="6665" max="6670" width="10" style="27" customWidth="1"/>
    <col min="6671" max="6671" width="13" style="27" customWidth="1"/>
    <col min="6672" max="6672" width="17.42578125" style="27" customWidth="1"/>
    <col min="6673" max="6673" width="18.85546875" style="27" customWidth="1"/>
    <col min="6674" max="6912" width="11.42578125" style="27"/>
    <col min="6913" max="6913" width="5.7109375" style="27" customWidth="1"/>
    <col min="6914" max="6914" width="11" style="27" customWidth="1"/>
    <col min="6915" max="6915" width="12.42578125" style="27" customWidth="1"/>
    <col min="6916" max="6916" width="12.28515625" style="27" customWidth="1"/>
    <col min="6917" max="6917" width="10.5703125" style="27" customWidth="1"/>
    <col min="6918" max="6918" width="12.140625" style="27" customWidth="1"/>
    <col min="6919" max="6919" width="9.42578125" style="27" customWidth="1"/>
    <col min="6920" max="6920" width="14.5703125" style="27" customWidth="1"/>
    <col min="6921" max="6926" width="10" style="27" customWidth="1"/>
    <col min="6927" max="6927" width="13" style="27" customWidth="1"/>
    <col min="6928" max="6928" width="17.42578125" style="27" customWidth="1"/>
    <col min="6929" max="6929" width="18.85546875" style="27" customWidth="1"/>
    <col min="6930" max="7168" width="11.42578125" style="27"/>
    <col min="7169" max="7169" width="5.7109375" style="27" customWidth="1"/>
    <col min="7170" max="7170" width="11" style="27" customWidth="1"/>
    <col min="7171" max="7171" width="12.42578125" style="27" customWidth="1"/>
    <col min="7172" max="7172" width="12.28515625" style="27" customWidth="1"/>
    <col min="7173" max="7173" width="10.5703125" style="27" customWidth="1"/>
    <col min="7174" max="7174" width="12.140625" style="27" customWidth="1"/>
    <col min="7175" max="7175" width="9.42578125" style="27" customWidth="1"/>
    <col min="7176" max="7176" width="14.5703125" style="27" customWidth="1"/>
    <col min="7177" max="7182" width="10" style="27" customWidth="1"/>
    <col min="7183" max="7183" width="13" style="27" customWidth="1"/>
    <col min="7184" max="7184" width="17.42578125" style="27" customWidth="1"/>
    <col min="7185" max="7185" width="18.85546875" style="27" customWidth="1"/>
    <col min="7186" max="7424" width="11.42578125" style="27"/>
    <col min="7425" max="7425" width="5.7109375" style="27" customWidth="1"/>
    <col min="7426" max="7426" width="11" style="27" customWidth="1"/>
    <col min="7427" max="7427" width="12.42578125" style="27" customWidth="1"/>
    <col min="7428" max="7428" width="12.28515625" style="27" customWidth="1"/>
    <col min="7429" max="7429" width="10.5703125" style="27" customWidth="1"/>
    <col min="7430" max="7430" width="12.140625" style="27" customWidth="1"/>
    <col min="7431" max="7431" width="9.42578125" style="27" customWidth="1"/>
    <col min="7432" max="7432" width="14.5703125" style="27" customWidth="1"/>
    <col min="7433" max="7438" width="10" style="27" customWidth="1"/>
    <col min="7439" max="7439" width="13" style="27" customWidth="1"/>
    <col min="7440" max="7440" width="17.42578125" style="27" customWidth="1"/>
    <col min="7441" max="7441" width="18.85546875" style="27" customWidth="1"/>
    <col min="7442" max="7680" width="11.42578125" style="27"/>
    <col min="7681" max="7681" width="5.7109375" style="27" customWidth="1"/>
    <col min="7682" max="7682" width="11" style="27" customWidth="1"/>
    <col min="7683" max="7683" width="12.42578125" style="27" customWidth="1"/>
    <col min="7684" max="7684" width="12.28515625" style="27" customWidth="1"/>
    <col min="7685" max="7685" width="10.5703125" style="27" customWidth="1"/>
    <col min="7686" max="7686" width="12.140625" style="27" customWidth="1"/>
    <col min="7687" max="7687" width="9.42578125" style="27" customWidth="1"/>
    <col min="7688" max="7688" width="14.5703125" style="27" customWidth="1"/>
    <col min="7689" max="7694" width="10" style="27" customWidth="1"/>
    <col min="7695" max="7695" width="13" style="27" customWidth="1"/>
    <col min="7696" max="7696" width="17.42578125" style="27" customWidth="1"/>
    <col min="7697" max="7697" width="18.85546875" style="27" customWidth="1"/>
    <col min="7698" max="7936" width="11.42578125" style="27"/>
    <col min="7937" max="7937" width="5.7109375" style="27" customWidth="1"/>
    <col min="7938" max="7938" width="11" style="27" customWidth="1"/>
    <col min="7939" max="7939" width="12.42578125" style="27" customWidth="1"/>
    <col min="7940" max="7940" width="12.28515625" style="27" customWidth="1"/>
    <col min="7941" max="7941" width="10.5703125" style="27" customWidth="1"/>
    <col min="7942" max="7942" width="12.140625" style="27" customWidth="1"/>
    <col min="7943" max="7943" width="9.42578125" style="27" customWidth="1"/>
    <col min="7944" max="7944" width="14.5703125" style="27" customWidth="1"/>
    <col min="7945" max="7950" width="10" style="27" customWidth="1"/>
    <col min="7951" max="7951" width="13" style="27" customWidth="1"/>
    <col min="7952" max="7952" width="17.42578125" style="27" customWidth="1"/>
    <col min="7953" max="7953" width="18.85546875" style="27" customWidth="1"/>
    <col min="7954" max="8192" width="11.42578125" style="27"/>
    <col min="8193" max="8193" width="5.7109375" style="27" customWidth="1"/>
    <col min="8194" max="8194" width="11" style="27" customWidth="1"/>
    <col min="8195" max="8195" width="12.42578125" style="27" customWidth="1"/>
    <col min="8196" max="8196" width="12.28515625" style="27" customWidth="1"/>
    <col min="8197" max="8197" width="10.5703125" style="27" customWidth="1"/>
    <col min="8198" max="8198" width="12.140625" style="27" customWidth="1"/>
    <col min="8199" max="8199" width="9.42578125" style="27" customWidth="1"/>
    <col min="8200" max="8200" width="14.5703125" style="27" customWidth="1"/>
    <col min="8201" max="8206" width="10" style="27" customWidth="1"/>
    <col min="8207" max="8207" width="13" style="27" customWidth="1"/>
    <col min="8208" max="8208" width="17.42578125" style="27" customWidth="1"/>
    <col min="8209" max="8209" width="18.85546875" style="27" customWidth="1"/>
    <col min="8210" max="8448" width="11.42578125" style="27"/>
    <col min="8449" max="8449" width="5.7109375" style="27" customWidth="1"/>
    <col min="8450" max="8450" width="11" style="27" customWidth="1"/>
    <col min="8451" max="8451" width="12.42578125" style="27" customWidth="1"/>
    <col min="8452" max="8452" width="12.28515625" style="27" customWidth="1"/>
    <col min="8453" max="8453" width="10.5703125" style="27" customWidth="1"/>
    <col min="8454" max="8454" width="12.140625" style="27" customWidth="1"/>
    <col min="8455" max="8455" width="9.42578125" style="27" customWidth="1"/>
    <col min="8456" max="8456" width="14.5703125" style="27" customWidth="1"/>
    <col min="8457" max="8462" width="10" style="27" customWidth="1"/>
    <col min="8463" max="8463" width="13" style="27" customWidth="1"/>
    <col min="8464" max="8464" width="17.42578125" style="27" customWidth="1"/>
    <col min="8465" max="8465" width="18.85546875" style="27" customWidth="1"/>
    <col min="8466" max="8704" width="11.42578125" style="27"/>
    <col min="8705" max="8705" width="5.7109375" style="27" customWidth="1"/>
    <col min="8706" max="8706" width="11" style="27" customWidth="1"/>
    <col min="8707" max="8707" width="12.42578125" style="27" customWidth="1"/>
    <col min="8708" max="8708" width="12.28515625" style="27" customWidth="1"/>
    <col min="8709" max="8709" width="10.5703125" style="27" customWidth="1"/>
    <col min="8710" max="8710" width="12.140625" style="27" customWidth="1"/>
    <col min="8711" max="8711" width="9.42578125" style="27" customWidth="1"/>
    <col min="8712" max="8712" width="14.5703125" style="27" customWidth="1"/>
    <col min="8713" max="8718" width="10" style="27" customWidth="1"/>
    <col min="8719" max="8719" width="13" style="27" customWidth="1"/>
    <col min="8720" max="8720" width="17.42578125" style="27" customWidth="1"/>
    <col min="8721" max="8721" width="18.85546875" style="27" customWidth="1"/>
    <col min="8722" max="8960" width="11.42578125" style="27"/>
    <col min="8961" max="8961" width="5.7109375" style="27" customWidth="1"/>
    <col min="8962" max="8962" width="11" style="27" customWidth="1"/>
    <col min="8963" max="8963" width="12.42578125" style="27" customWidth="1"/>
    <col min="8964" max="8964" width="12.28515625" style="27" customWidth="1"/>
    <col min="8965" max="8965" width="10.5703125" style="27" customWidth="1"/>
    <col min="8966" max="8966" width="12.140625" style="27" customWidth="1"/>
    <col min="8967" max="8967" width="9.42578125" style="27" customWidth="1"/>
    <col min="8968" max="8968" width="14.5703125" style="27" customWidth="1"/>
    <col min="8969" max="8974" width="10" style="27" customWidth="1"/>
    <col min="8975" max="8975" width="13" style="27" customWidth="1"/>
    <col min="8976" max="8976" width="17.42578125" style="27" customWidth="1"/>
    <col min="8977" max="8977" width="18.85546875" style="27" customWidth="1"/>
    <col min="8978" max="9216" width="11.42578125" style="27"/>
    <col min="9217" max="9217" width="5.7109375" style="27" customWidth="1"/>
    <col min="9218" max="9218" width="11" style="27" customWidth="1"/>
    <col min="9219" max="9219" width="12.42578125" style="27" customWidth="1"/>
    <col min="9220" max="9220" width="12.28515625" style="27" customWidth="1"/>
    <col min="9221" max="9221" width="10.5703125" style="27" customWidth="1"/>
    <col min="9222" max="9222" width="12.140625" style="27" customWidth="1"/>
    <col min="9223" max="9223" width="9.42578125" style="27" customWidth="1"/>
    <col min="9224" max="9224" width="14.5703125" style="27" customWidth="1"/>
    <col min="9225" max="9230" width="10" style="27" customWidth="1"/>
    <col min="9231" max="9231" width="13" style="27" customWidth="1"/>
    <col min="9232" max="9232" width="17.42578125" style="27" customWidth="1"/>
    <col min="9233" max="9233" width="18.85546875" style="27" customWidth="1"/>
    <col min="9234" max="9472" width="11.42578125" style="27"/>
    <col min="9473" max="9473" width="5.7109375" style="27" customWidth="1"/>
    <col min="9474" max="9474" width="11" style="27" customWidth="1"/>
    <col min="9475" max="9475" width="12.42578125" style="27" customWidth="1"/>
    <col min="9476" max="9476" width="12.28515625" style="27" customWidth="1"/>
    <col min="9477" max="9477" width="10.5703125" style="27" customWidth="1"/>
    <col min="9478" max="9478" width="12.140625" style="27" customWidth="1"/>
    <col min="9479" max="9479" width="9.42578125" style="27" customWidth="1"/>
    <col min="9480" max="9480" width="14.5703125" style="27" customWidth="1"/>
    <col min="9481" max="9486" width="10" style="27" customWidth="1"/>
    <col min="9487" max="9487" width="13" style="27" customWidth="1"/>
    <col min="9488" max="9488" width="17.42578125" style="27" customWidth="1"/>
    <col min="9489" max="9489" width="18.85546875" style="27" customWidth="1"/>
    <col min="9490" max="9728" width="11.42578125" style="27"/>
    <col min="9729" max="9729" width="5.7109375" style="27" customWidth="1"/>
    <col min="9730" max="9730" width="11" style="27" customWidth="1"/>
    <col min="9731" max="9731" width="12.42578125" style="27" customWidth="1"/>
    <col min="9732" max="9732" width="12.28515625" style="27" customWidth="1"/>
    <col min="9733" max="9733" width="10.5703125" style="27" customWidth="1"/>
    <col min="9734" max="9734" width="12.140625" style="27" customWidth="1"/>
    <col min="9735" max="9735" width="9.42578125" style="27" customWidth="1"/>
    <col min="9736" max="9736" width="14.5703125" style="27" customWidth="1"/>
    <col min="9737" max="9742" width="10" style="27" customWidth="1"/>
    <col min="9743" max="9743" width="13" style="27" customWidth="1"/>
    <col min="9744" max="9744" width="17.42578125" style="27" customWidth="1"/>
    <col min="9745" max="9745" width="18.85546875" style="27" customWidth="1"/>
    <col min="9746" max="9984" width="11.42578125" style="27"/>
    <col min="9985" max="9985" width="5.7109375" style="27" customWidth="1"/>
    <col min="9986" max="9986" width="11" style="27" customWidth="1"/>
    <col min="9987" max="9987" width="12.42578125" style="27" customWidth="1"/>
    <col min="9988" max="9988" width="12.28515625" style="27" customWidth="1"/>
    <col min="9989" max="9989" width="10.5703125" style="27" customWidth="1"/>
    <col min="9990" max="9990" width="12.140625" style="27" customWidth="1"/>
    <col min="9991" max="9991" width="9.42578125" style="27" customWidth="1"/>
    <col min="9992" max="9992" width="14.5703125" style="27" customWidth="1"/>
    <col min="9993" max="9998" width="10" style="27" customWidth="1"/>
    <col min="9999" max="9999" width="13" style="27" customWidth="1"/>
    <col min="10000" max="10000" width="17.42578125" style="27" customWidth="1"/>
    <col min="10001" max="10001" width="18.85546875" style="27" customWidth="1"/>
    <col min="10002" max="10240" width="11.42578125" style="27"/>
    <col min="10241" max="10241" width="5.7109375" style="27" customWidth="1"/>
    <col min="10242" max="10242" width="11" style="27" customWidth="1"/>
    <col min="10243" max="10243" width="12.42578125" style="27" customWidth="1"/>
    <col min="10244" max="10244" width="12.28515625" style="27" customWidth="1"/>
    <col min="10245" max="10245" width="10.5703125" style="27" customWidth="1"/>
    <col min="10246" max="10246" width="12.140625" style="27" customWidth="1"/>
    <col min="10247" max="10247" width="9.42578125" style="27" customWidth="1"/>
    <col min="10248" max="10248" width="14.5703125" style="27" customWidth="1"/>
    <col min="10249" max="10254" width="10" style="27" customWidth="1"/>
    <col min="10255" max="10255" width="13" style="27" customWidth="1"/>
    <col min="10256" max="10256" width="17.42578125" style="27" customWidth="1"/>
    <col min="10257" max="10257" width="18.85546875" style="27" customWidth="1"/>
    <col min="10258" max="10496" width="11.42578125" style="27"/>
    <col min="10497" max="10497" width="5.7109375" style="27" customWidth="1"/>
    <col min="10498" max="10498" width="11" style="27" customWidth="1"/>
    <col min="10499" max="10499" width="12.42578125" style="27" customWidth="1"/>
    <col min="10500" max="10500" width="12.28515625" style="27" customWidth="1"/>
    <col min="10501" max="10501" width="10.5703125" style="27" customWidth="1"/>
    <col min="10502" max="10502" width="12.140625" style="27" customWidth="1"/>
    <col min="10503" max="10503" width="9.42578125" style="27" customWidth="1"/>
    <col min="10504" max="10504" width="14.5703125" style="27" customWidth="1"/>
    <col min="10505" max="10510" width="10" style="27" customWidth="1"/>
    <col min="10511" max="10511" width="13" style="27" customWidth="1"/>
    <col min="10512" max="10512" width="17.42578125" style="27" customWidth="1"/>
    <col min="10513" max="10513" width="18.85546875" style="27" customWidth="1"/>
    <col min="10514" max="10752" width="11.42578125" style="27"/>
    <col min="10753" max="10753" width="5.7109375" style="27" customWidth="1"/>
    <col min="10754" max="10754" width="11" style="27" customWidth="1"/>
    <col min="10755" max="10755" width="12.42578125" style="27" customWidth="1"/>
    <col min="10756" max="10756" width="12.28515625" style="27" customWidth="1"/>
    <col min="10757" max="10757" width="10.5703125" style="27" customWidth="1"/>
    <col min="10758" max="10758" width="12.140625" style="27" customWidth="1"/>
    <col min="10759" max="10759" width="9.42578125" style="27" customWidth="1"/>
    <col min="10760" max="10760" width="14.5703125" style="27" customWidth="1"/>
    <col min="10761" max="10766" width="10" style="27" customWidth="1"/>
    <col min="10767" max="10767" width="13" style="27" customWidth="1"/>
    <col min="10768" max="10768" width="17.42578125" style="27" customWidth="1"/>
    <col min="10769" max="10769" width="18.85546875" style="27" customWidth="1"/>
    <col min="10770" max="11008" width="11.42578125" style="27"/>
    <col min="11009" max="11009" width="5.7109375" style="27" customWidth="1"/>
    <col min="11010" max="11010" width="11" style="27" customWidth="1"/>
    <col min="11011" max="11011" width="12.42578125" style="27" customWidth="1"/>
    <col min="11012" max="11012" width="12.28515625" style="27" customWidth="1"/>
    <col min="11013" max="11013" width="10.5703125" style="27" customWidth="1"/>
    <col min="11014" max="11014" width="12.140625" style="27" customWidth="1"/>
    <col min="11015" max="11015" width="9.42578125" style="27" customWidth="1"/>
    <col min="11016" max="11016" width="14.5703125" style="27" customWidth="1"/>
    <col min="11017" max="11022" width="10" style="27" customWidth="1"/>
    <col min="11023" max="11023" width="13" style="27" customWidth="1"/>
    <col min="11024" max="11024" width="17.42578125" style="27" customWidth="1"/>
    <col min="11025" max="11025" width="18.85546875" style="27" customWidth="1"/>
    <col min="11026" max="11264" width="11.42578125" style="27"/>
    <col min="11265" max="11265" width="5.7109375" style="27" customWidth="1"/>
    <col min="11266" max="11266" width="11" style="27" customWidth="1"/>
    <col min="11267" max="11267" width="12.42578125" style="27" customWidth="1"/>
    <col min="11268" max="11268" width="12.28515625" style="27" customWidth="1"/>
    <col min="11269" max="11269" width="10.5703125" style="27" customWidth="1"/>
    <col min="11270" max="11270" width="12.140625" style="27" customWidth="1"/>
    <col min="11271" max="11271" width="9.42578125" style="27" customWidth="1"/>
    <col min="11272" max="11272" width="14.5703125" style="27" customWidth="1"/>
    <col min="11273" max="11278" width="10" style="27" customWidth="1"/>
    <col min="11279" max="11279" width="13" style="27" customWidth="1"/>
    <col min="11280" max="11280" width="17.42578125" style="27" customWidth="1"/>
    <col min="11281" max="11281" width="18.85546875" style="27" customWidth="1"/>
    <col min="11282" max="11520" width="11.42578125" style="27"/>
    <col min="11521" max="11521" width="5.7109375" style="27" customWidth="1"/>
    <col min="11522" max="11522" width="11" style="27" customWidth="1"/>
    <col min="11523" max="11523" width="12.42578125" style="27" customWidth="1"/>
    <col min="11524" max="11524" width="12.28515625" style="27" customWidth="1"/>
    <col min="11525" max="11525" width="10.5703125" style="27" customWidth="1"/>
    <col min="11526" max="11526" width="12.140625" style="27" customWidth="1"/>
    <col min="11527" max="11527" width="9.42578125" style="27" customWidth="1"/>
    <col min="11528" max="11528" width="14.5703125" style="27" customWidth="1"/>
    <col min="11529" max="11534" width="10" style="27" customWidth="1"/>
    <col min="11535" max="11535" width="13" style="27" customWidth="1"/>
    <col min="11536" max="11536" width="17.42578125" style="27" customWidth="1"/>
    <col min="11537" max="11537" width="18.85546875" style="27" customWidth="1"/>
    <col min="11538" max="11776" width="11.42578125" style="27"/>
    <col min="11777" max="11777" width="5.7109375" style="27" customWidth="1"/>
    <col min="11778" max="11778" width="11" style="27" customWidth="1"/>
    <col min="11779" max="11779" width="12.42578125" style="27" customWidth="1"/>
    <col min="11780" max="11780" width="12.28515625" style="27" customWidth="1"/>
    <col min="11781" max="11781" width="10.5703125" style="27" customWidth="1"/>
    <col min="11782" max="11782" width="12.140625" style="27" customWidth="1"/>
    <col min="11783" max="11783" width="9.42578125" style="27" customWidth="1"/>
    <col min="11784" max="11784" width="14.5703125" style="27" customWidth="1"/>
    <col min="11785" max="11790" width="10" style="27" customWidth="1"/>
    <col min="11791" max="11791" width="13" style="27" customWidth="1"/>
    <col min="11792" max="11792" width="17.42578125" style="27" customWidth="1"/>
    <col min="11793" max="11793" width="18.85546875" style="27" customWidth="1"/>
    <col min="11794" max="12032" width="11.42578125" style="27"/>
    <col min="12033" max="12033" width="5.7109375" style="27" customWidth="1"/>
    <col min="12034" max="12034" width="11" style="27" customWidth="1"/>
    <col min="12035" max="12035" width="12.42578125" style="27" customWidth="1"/>
    <col min="12036" max="12036" width="12.28515625" style="27" customWidth="1"/>
    <col min="12037" max="12037" width="10.5703125" style="27" customWidth="1"/>
    <col min="12038" max="12038" width="12.140625" style="27" customWidth="1"/>
    <col min="12039" max="12039" width="9.42578125" style="27" customWidth="1"/>
    <col min="12040" max="12040" width="14.5703125" style="27" customWidth="1"/>
    <col min="12041" max="12046" width="10" style="27" customWidth="1"/>
    <col min="12047" max="12047" width="13" style="27" customWidth="1"/>
    <col min="12048" max="12048" width="17.42578125" style="27" customWidth="1"/>
    <col min="12049" max="12049" width="18.85546875" style="27" customWidth="1"/>
    <col min="12050" max="12288" width="11.42578125" style="27"/>
    <col min="12289" max="12289" width="5.7109375" style="27" customWidth="1"/>
    <col min="12290" max="12290" width="11" style="27" customWidth="1"/>
    <col min="12291" max="12291" width="12.42578125" style="27" customWidth="1"/>
    <col min="12292" max="12292" width="12.28515625" style="27" customWidth="1"/>
    <col min="12293" max="12293" width="10.5703125" style="27" customWidth="1"/>
    <col min="12294" max="12294" width="12.140625" style="27" customWidth="1"/>
    <col min="12295" max="12295" width="9.42578125" style="27" customWidth="1"/>
    <col min="12296" max="12296" width="14.5703125" style="27" customWidth="1"/>
    <col min="12297" max="12302" width="10" style="27" customWidth="1"/>
    <col min="12303" max="12303" width="13" style="27" customWidth="1"/>
    <col min="12304" max="12304" width="17.42578125" style="27" customWidth="1"/>
    <col min="12305" max="12305" width="18.85546875" style="27" customWidth="1"/>
    <col min="12306" max="12544" width="11.42578125" style="27"/>
    <col min="12545" max="12545" width="5.7109375" style="27" customWidth="1"/>
    <col min="12546" max="12546" width="11" style="27" customWidth="1"/>
    <col min="12547" max="12547" width="12.42578125" style="27" customWidth="1"/>
    <col min="12548" max="12548" width="12.28515625" style="27" customWidth="1"/>
    <col min="12549" max="12549" width="10.5703125" style="27" customWidth="1"/>
    <col min="12550" max="12550" width="12.140625" style="27" customWidth="1"/>
    <col min="12551" max="12551" width="9.42578125" style="27" customWidth="1"/>
    <col min="12552" max="12552" width="14.5703125" style="27" customWidth="1"/>
    <col min="12553" max="12558" width="10" style="27" customWidth="1"/>
    <col min="12559" max="12559" width="13" style="27" customWidth="1"/>
    <col min="12560" max="12560" width="17.42578125" style="27" customWidth="1"/>
    <col min="12561" max="12561" width="18.85546875" style="27" customWidth="1"/>
    <col min="12562" max="12800" width="11.42578125" style="27"/>
    <col min="12801" max="12801" width="5.7109375" style="27" customWidth="1"/>
    <col min="12802" max="12802" width="11" style="27" customWidth="1"/>
    <col min="12803" max="12803" width="12.42578125" style="27" customWidth="1"/>
    <col min="12804" max="12804" width="12.28515625" style="27" customWidth="1"/>
    <col min="12805" max="12805" width="10.5703125" style="27" customWidth="1"/>
    <col min="12806" max="12806" width="12.140625" style="27" customWidth="1"/>
    <col min="12807" max="12807" width="9.42578125" style="27" customWidth="1"/>
    <col min="12808" max="12808" width="14.5703125" style="27" customWidth="1"/>
    <col min="12809" max="12814" width="10" style="27" customWidth="1"/>
    <col min="12815" max="12815" width="13" style="27" customWidth="1"/>
    <col min="12816" max="12816" width="17.42578125" style="27" customWidth="1"/>
    <col min="12817" max="12817" width="18.85546875" style="27" customWidth="1"/>
    <col min="12818" max="13056" width="11.42578125" style="27"/>
    <col min="13057" max="13057" width="5.7109375" style="27" customWidth="1"/>
    <col min="13058" max="13058" width="11" style="27" customWidth="1"/>
    <col min="13059" max="13059" width="12.42578125" style="27" customWidth="1"/>
    <col min="13060" max="13060" width="12.28515625" style="27" customWidth="1"/>
    <col min="13061" max="13061" width="10.5703125" style="27" customWidth="1"/>
    <col min="13062" max="13062" width="12.140625" style="27" customWidth="1"/>
    <col min="13063" max="13063" width="9.42578125" style="27" customWidth="1"/>
    <col min="13064" max="13064" width="14.5703125" style="27" customWidth="1"/>
    <col min="13065" max="13070" width="10" style="27" customWidth="1"/>
    <col min="13071" max="13071" width="13" style="27" customWidth="1"/>
    <col min="13072" max="13072" width="17.42578125" style="27" customWidth="1"/>
    <col min="13073" max="13073" width="18.85546875" style="27" customWidth="1"/>
    <col min="13074" max="13312" width="11.42578125" style="27"/>
    <col min="13313" max="13313" width="5.7109375" style="27" customWidth="1"/>
    <col min="13314" max="13314" width="11" style="27" customWidth="1"/>
    <col min="13315" max="13315" width="12.42578125" style="27" customWidth="1"/>
    <col min="13316" max="13316" width="12.28515625" style="27" customWidth="1"/>
    <col min="13317" max="13317" width="10.5703125" style="27" customWidth="1"/>
    <col min="13318" max="13318" width="12.140625" style="27" customWidth="1"/>
    <col min="13319" max="13319" width="9.42578125" style="27" customWidth="1"/>
    <col min="13320" max="13320" width="14.5703125" style="27" customWidth="1"/>
    <col min="13321" max="13326" width="10" style="27" customWidth="1"/>
    <col min="13327" max="13327" width="13" style="27" customWidth="1"/>
    <col min="13328" max="13328" width="17.42578125" style="27" customWidth="1"/>
    <col min="13329" max="13329" width="18.85546875" style="27" customWidth="1"/>
    <col min="13330" max="13568" width="11.42578125" style="27"/>
    <col min="13569" max="13569" width="5.7109375" style="27" customWidth="1"/>
    <col min="13570" max="13570" width="11" style="27" customWidth="1"/>
    <col min="13571" max="13571" width="12.42578125" style="27" customWidth="1"/>
    <col min="13572" max="13572" width="12.28515625" style="27" customWidth="1"/>
    <col min="13573" max="13573" width="10.5703125" style="27" customWidth="1"/>
    <col min="13574" max="13574" width="12.140625" style="27" customWidth="1"/>
    <col min="13575" max="13575" width="9.42578125" style="27" customWidth="1"/>
    <col min="13576" max="13576" width="14.5703125" style="27" customWidth="1"/>
    <col min="13577" max="13582" width="10" style="27" customWidth="1"/>
    <col min="13583" max="13583" width="13" style="27" customWidth="1"/>
    <col min="13584" max="13584" width="17.42578125" style="27" customWidth="1"/>
    <col min="13585" max="13585" width="18.85546875" style="27" customWidth="1"/>
    <col min="13586" max="13824" width="11.42578125" style="27"/>
    <col min="13825" max="13825" width="5.7109375" style="27" customWidth="1"/>
    <col min="13826" max="13826" width="11" style="27" customWidth="1"/>
    <col min="13827" max="13827" width="12.42578125" style="27" customWidth="1"/>
    <col min="13828" max="13828" width="12.28515625" style="27" customWidth="1"/>
    <col min="13829" max="13829" width="10.5703125" style="27" customWidth="1"/>
    <col min="13830" max="13830" width="12.140625" style="27" customWidth="1"/>
    <col min="13831" max="13831" width="9.42578125" style="27" customWidth="1"/>
    <col min="13832" max="13832" width="14.5703125" style="27" customWidth="1"/>
    <col min="13833" max="13838" width="10" style="27" customWidth="1"/>
    <col min="13839" max="13839" width="13" style="27" customWidth="1"/>
    <col min="13840" max="13840" width="17.42578125" style="27" customWidth="1"/>
    <col min="13841" max="13841" width="18.85546875" style="27" customWidth="1"/>
    <col min="13842" max="14080" width="11.42578125" style="27"/>
    <col min="14081" max="14081" width="5.7109375" style="27" customWidth="1"/>
    <col min="14082" max="14082" width="11" style="27" customWidth="1"/>
    <col min="14083" max="14083" width="12.42578125" style="27" customWidth="1"/>
    <col min="14084" max="14084" width="12.28515625" style="27" customWidth="1"/>
    <col min="14085" max="14085" width="10.5703125" style="27" customWidth="1"/>
    <col min="14086" max="14086" width="12.140625" style="27" customWidth="1"/>
    <col min="14087" max="14087" width="9.42578125" style="27" customWidth="1"/>
    <col min="14088" max="14088" width="14.5703125" style="27" customWidth="1"/>
    <col min="14089" max="14094" width="10" style="27" customWidth="1"/>
    <col min="14095" max="14095" width="13" style="27" customWidth="1"/>
    <col min="14096" max="14096" width="17.42578125" style="27" customWidth="1"/>
    <col min="14097" max="14097" width="18.85546875" style="27" customWidth="1"/>
    <col min="14098" max="14336" width="11.42578125" style="27"/>
    <col min="14337" max="14337" width="5.7109375" style="27" customWidth="1"/>
    <col min="14338" max="14338" width="11" style="27" customWidth="1"/>
    <col min="14339" max="14339" width="12.42578125" style="27" customWidth="1"/>
    <col min="14340" max="14340" width="12.28515625" style="27" customWidth="1"/>
    <col min="14341" max="14341" width="10.5703125" style="27" customWidth="1"/>
    <col min="14342" max="14342" width="12.140625" style="27" customWidth="1"/>
    <col min="14343" max="14343" width="9.42578125" style="27" customWidth="1"/>
    <col min="14344" max="14344" width="14.5703125" style="27" customWidth="1"/>
    <col min="14345" max="14350" width="10" style="27" customWidth="1"/>
    <col min="14351" max="14351" width="13" style="27" customWidth="1"/>
    <col min="14352" max="14352" width="17.42578125" style="27" customWidth="1"/>
    <col min="14353" max="14353" width="18.85546875" style="27" customWidth="1"/>
    <col min="14354" max="14592" width="11.42578125" style="27"/>
    <col min="14593" max="14593" width="5.7109375" style="27" customWidth="1"/>
    <col min="14594" max="14594" width="11" style="27" customWidth="1"/>
    <col min="14595" max="14595" width="12.42578125" style="27" customWidth="1"/>
    <col min="14596" max="14596" width="12.28515625" style="27" customWidth="1"/>
    <col min="14597" max="14597" width="10.5703125" style="27" customWidth="1"/>
    <col min="14598" max="14598" width="12.140625" style="27" customWidth="1"/>
    <col min="14599" max="14599" width="9.42578125" style="27" customWidth="1"/>
    <col min="14600" max="14600" width="14.5703125" style="27" customWidth="1"/>
    <col min="14601" max="14606" width="10" style="27" customWidth="1"/>
    <col min="14607" max="14607" width="13" style="27" customWidth="1"/>
    <col min="14608" max="14608" width="17.42578125" style="27" customWidth="1"/>
    <col min="14609" max="14609" width="18.85546875" style="27" customWidth="1"/>
    <col min="14610" max="14848" width="11.42578125" style="27"/>
    <col min="14849" max="14849" width="5.7109375" style="27" customWidth="1"/>
    <col min="14850" max="14850" width="11" style="27" customWidth="1"/>
    <col min="14851" max="14851" width="12.42578125" style="27" customWidth="1"/>
    <col min="14852" max="14852" width="12.28515625" style="27" customWidth="1"/>
    <col min="14853" max="14853" width="10.5703125" style="27" customWidth="1"/>
    <col min="14854" max="14854" width="12.140625" style="27" customWidth="1"/>
    <col min="14855" max="14855" width="9.42578125" style="27" customWidth="1"/>
    <col min="14856" max="14856" width="14.5703125" style="27" customWidth="1"/>
    <col min="14857" max="14862" width="10" style="27" customWidth="1"/>
    <col min="14863" max="14863" width="13" style="27" customWidth="1"/>
    <col min="14864" max="14864" width="17.42578125" style="27" customWidth="1"/>
    <col min="14865" max="14865" width="18.85546875" style="27" customWidth="1"/>
    <col min="14866" max="15104" width="11.42578125" style="27"/>
    <col min="15105" max="15105" width="5.7109375" style="27" customWidth="1"/>
    <col min="15106" max="15106" width="11" style="27" customWidth="1"/>
    <col min="15107" max="15107" width="12.42578125" style="27" customWidth="1"/>
    <col min="15108" max="15108" width="12.28515625" style="27" customWidth="1"/>
    <col min="15109" max="15109" width="10.5703125" style="27" customWidth="1"/>
    <col min="15110" max="15110" width="12.140625" style="27" customWidth="1"/>
    <col min="15111" max="15111" width="9.42578125" style="27" customWidth="1"/>
    <col min="15112" max="15112" width="14.5703125" style="27" customWidth="1"/>
    <col min="15113" max="15118" width="10" style="27" customWidth="1"/>
    <col min="15119" max="15119" width="13" style="27" customWidth="1"/>
    <col min="15120" max="15120" width="17.42578125" style="27" customWidth="1"/>
    <col min="15121" max="15121" width="18.85546875" style="27" customWidth="1"/>
    <col min="15122" max="15360" width="11.42578125" style="27"/>
    <col min="15361" max="15361" width="5.7109375" style="27" customWidth="1"/>
    <col min="15362" max="15362" width="11" style="27" customWidth="1"/>
    <col min="15363" max="15363" width="12.42578125" style="27" customWidth="1"/>
    <col min="15364" max="15364" width="12.28515625" style="27" customWidth="1"/>
    <col min="15365" max="15365" width="10.5703125" style="27" customWidth="1"/>
    <col min="15366" max="15366" width="12.140625" style="27" customWidth="1"/>
    <col min="15367" max="15367" width="9.42578125" style="27" customWidth="1"/>
    <col min="15368" max="15368" width="14.5703125" style="27" customWidth="1"/>
    <col min="15369" max="15374" width="10" style="27" customWidth="1"/>
    <col min="15375" max="15375" width="13" style="27" customWidth="1"/>
    <col min="15376" max="15376" width="17.42578125" style="27" customWidth="1"/>
    <col min="15377" max="15377" width="18.85546875" style="27" customWidth="1"/>
    <col min="15378" max="15616" width="11.42578125" style="27"/>
    <col min="15617" max="15617" width="5.7109375" style="27" customWidth="1"/>
    <col min="15618" max="15618" width="11" style="27" customWidth="1"/>
    <col min="15619" max="15619" width="12.42578125" style="27" customWidth="1"/>
    <col min="15620" max="15620" width="12.28515625" style="27" customWidth="1"/>
    <col min="15621" max="15621" width="10.5703125" style="27" customWidth="1"/>
    <col min="15622" max="15622" width="12.140625" style="27" customWidth="1"/>
    <col min="15623" max="15623" width="9.42578125" style="27" customWidth="1"/>
    <col min="15624" max="15624" width="14.5703125" style="27" customWidth="1"/>
    <col min="15625" max="15630" width="10" style="27" customWidth="1"/>
    <col min="15631" max="15631" width="13" style="27" customWidth="1"/>
    <col min="15632" max="15632" width="17.42578125" style="27" customWidth="1"/>
    <col min="15633" max="15633" width="18.85546875" style="27" customWidth="1"/>
    <col min="15634" max="15872" width="11.42578125" style="27"/>
    <col min="15873" max="15873" width="5.7109375" style="27" customWidth="1"/>
    <col min="15874" max="15874" width="11" style="27" customWidth="1"/>
    <col min="15875" max="15875" width="12.42578125" style="27" customWidth="1"/>
    <col min="15876" max="15876" width="12.28515625" style="27" customWidth="1"/>
    <col min="15877" max="15877" width="10.5703125" style="27" customWidth="1"/>
    <col min="15878" max="15878" width="12.140625" style="27" customWidth="1"/>
    <col min="15879" max="15879" width="9.42578125" style="27" customWidth="1"/>
    <col min="15880" max="15880" width="14.5703125" style="27" customWidth="1"/>
    <col min="15881" max="15886" width="10" style="27" customWidth="1"/>
    <col min="15887" max="15887" width="13" style="27" customWidth="1"/>
    <col min="15888" max="15888" width="17.42578125" style="27" customWidth="1"/>
    <col min="15889" max="15889" width="18.85546875" style="27" customWidth="1"/>
    <col min="15890" max="16128" width="11.42578125" style="27"/>
    <col min="16129" max="16129" width="5.7109375" style="27" customWidth="1"/>
    <col min="16130" max="16130" width="11" style="27" customWidth="1"/>
    <col min="16131" max="16131" width="12.42578125" style="27" customWidth="1"/>
    <col min="16132" max="16132" width="12.28515625" style="27" customWidth="1"/>
    <col min="16133" max="16133" width="10.5703125" style="27" customWidth="1"/>
    <col min="16134" max="16134" width="12.140625" style="27" customWidth="1"/>
    <col min="16135" max="16135" width="9.42578125" style="27" customWidth="1"/>
    <col min="16136" max="16136" width="14.5703125" style="27" customWidth="1"/>
    <col min="16137" max="16142" width="10" style="27" customWidth="1"/>
    <col min="16143" max="16143" width="13" style="27" customWidth="1"/>
    <col min="16144" max="16144" width="17.42578125" style="27" customWidth="1"/>
    <col min="16145" max="16145" width="18.85546875" style="27" customWidth="1"/>
    <col min="16146" max="16384" width="11.42578125" style="27"/>
  </cols>
  <sheetData>
    <row r="1" spans="1:17" s="38" customFormat="1" ht="33" customHeight="1" x14ac:dyDescent="0.25">
      <c r="A1" s="212" t="s">
        <v>84</v>
      </c>
      <c r="B1" s="213"/>
      <c r="C1" s="214"/>
      <c r="D1" s="215" t="s">
        <v>85</v>
      </c>
      <c r="E1" s="215"/>
      <c r="F1" s="215"/>
      <c r="G1" s="215"/>
      <c r="H1" s="215"/>
      <c r="I1" s="215"/>
      <c r="J1" s="215"/>
      <c r="K1" s="215"/>
      <c r="L1" s="215"/>
      <c r="M1" s="215"/>
      <c r="N1" s="215"/>
      <c r="O1" s="215"/>
      <c r="P1" s="215"/>
      <c r="Q1" s="215"/>
    </row>
    <row r="2" spans="1:17" s="39" customFormat="1" ht="27.75" customHeight="1" x14ac:dyDescent="0.25">
      <c r="A2" s="212" t="s">
        <v>2</v>
      </c>
      <c r="B2" s="213"/>
      <c r="C2" s="214"/>
      <c r="D2" s="215" t="s">
        <v>86</v>
      </c>
      <c r="E2" s="215"/>
      <c r="F2" s="215"/>
      <c r="G2" s="215"/>
      <c r="H2" s="215"/>
      <c r="I2" s="215"/>
      <c r="J2" s="215"/>
      <c r="K2" s="215"/>
      <c r="L2" s="215"/>
      <c r="M2" s="215"/>
      <c r="N2" s="215"/>
      <c r="O2" s="215"/>
      <c r="P2" s="215"/>
      <c r="Q2" s="215"/>
    </row>
    <row r="3" spans="1:17" s="40" customFormat="1" ht="26.25" customHeight="1" x14ac:dyDescent="0.25">
      <c r="A3" s="210" t="s">
        <v>87</v>
      </c>
      <c r="B3" s="210"/>
      <c r="C3" s="210"/>
      <c r="D3" s="210"/>
      <c r="E3" s="210"/>
      <c r="F3" s="210"/>
      <c r="G3" s="210"/>
      <c r="H3" s="210"/>
      <c r="I3" s="210"/>
      <c r="J3" s="211" t="s">
        <v>4</v>
      </c>
      <c r="K3" s="211"/>
      <c r="L3" s="211"/>
      <c r="M3" s="211"/>
      <c r="N3" s="211"/>
      <c r="O3" s="211"/>
      <c r="P3" s="211"/>
      <c r="Q3" s="211"/>
    </row>
    <row r="4" spans="1:17" s="41" customFormat="1" ht="24" customHeight="1" x14ac:dyDescent="0.25">
      <c r="A4" s="221" t="s">
        <v>88</v>
      </c>
      <c r="B4" s="223" t="s">
        <v>89</v>
      </c>
      <c r="C4" s="223" t="s">
        <v>90</v>
      </c>
      <c r="D4" s="226" t="s">
        <v>91</v>
      </c>
      <c r="E4" s="226"/>
      <c r="F4" s="226"/>
      <c r="G4" s="226"/>
      <c r="H4" s="226"/>
      <c r="I4" s="226"/>
      <c r="J4" s="175"/>
      <c r="K4" s="175"/>
      <c r="L4" s="175"/>
      <c r="M4" s="175"/>
      <c r="N4" s="175"/>
      <c r="O4" s="175"/>
      <c r="P4" s="175" t="s">
        <v>92</v>
      </c>
      <c r="Q4" s="175" t="s">
        <v>14</v>
      </c>
    </row>
    <row r="5" spans="1:17" s="37" customFormat="1" ht="34.5" customHeight="1" x14ac:dyDescent="0.2">
      <c r="A5" s="221"/>
      <c r="B5" s="224"/>
      <c r="C5" s="224"/>
      <c r="D5" s="227" t="s">
        <v>93</v>
      </c>
      <c r="E5" s="228"/>
      <c r="F5" s="227" t="s">
        <v>94</v>
      </c>
      <c r="G5" s="229"/>
      <c r="H5" s="229"/>
      <c r="I5" s="230" t="s">
        <v>95</v>
      </c>
      <c r="J5" s="230"/>
      <c r="K5" s="230"/>
      <c r="L5" s="230"/>
      <c r="M5" s="230"/>
      <c r="N5" s="230"/>
      <c r="O5" s="42" t="s">
        <v>96</v>
      </c>
      <c r="P5" s="175"/>
      <c r="Q5" s="175"/>
    </row>
    <row r="6" spans="1:17" s="37" customFormat="1" ht="51.75" customHeight="1" x14ac:dyDescent="0.2">
      <c r="A6" s="222"/>
      <c r="B6" s="225"/>
      <c r="C6" s="225"/>
      <c r="D6" s="43" t="s">
        <v>97</v>
      </c>
      <c r="E6" s="43" t="s">
        <v>98</v>
      </c>
      <c r="F6" s="43" t="s">
        <v>99</v>
      </c>
      <c r="G6" s="43" t="s">
        <v>100</v>
      </c>
      <c r="H6" s="43" t="s">
        <v>101</v>
      </c>
      <c r="I6" s="44" t="s">
        <v>102</v>
      </c>
      <c r="J6" s="44" t="s">
        <v>103</v>
      </c>
      <c r="K6" s="44" t="s">
        <v>104</v>
      </c>
      <c r="L6" s="44" t="s">
        <v>105</v>
      </c>
      <c r="M6" s="44" t="s">
        <v>106</v>
      </c>
      <c r="N6" s="44" t="s">
        <v>107</v>
      </c>
      <c r="O6" s="43" t="s">
        <v>108</v>
      </c>
      <c r="P6" s="175"/>
      <c r="Q6" s="175"/>
    </row>
    <row r="7" spans="1:17" s="37" customFormat="1" ht="23.25" customHeight="1" x14ac:dyDescent="0.2">
      <c r="A7" s="45">
        <v>1</v>
      </c>
      <c r="B7" s="46" t="s">
        <v>109</v>
      </c>
      <c r="C7" s="47" t="s">
        <v>110</v>
      </c>
      <c r="D7" s="5"/>
      <c r="E7" s="5"/>
      <c r="F7" s="5"/>
      <c r="G7" s="5"/>
      <c r="H7" s="5"/>
      <c r="I7" s="5"/>
      <c r="J7" s="5"/>
      <c r="K7" s="5"/>
      <c r="L7" s="5"/>
      <c r="M7" s="5"/>
      <c r="N7" s="5"/>
      <c r="O7" s="5"/>
      <c r="P7" s="47" t="s">
        <v>110</v>
      </c>
      <c r="Q7" s="48"/>
    </row>
    <row r="8" spans="1:17" s="37" customFormat="1" ht="19.5" customHeight="1" x14ac:dyDescent="0.2">
      <c r="A8" s="45">
        <v>1</v>
      </c>
      <c r="B8" s="216" t="s">
        <v>111</v>
      </c>
      <c r="C8" s="49"/>
      <c r="D8" s="5"/>
      <c r="E8" s="5"/>
      <c r="F8" s="5"/>
      <c r="G8" s="5"/>
      <c r="H8" s="5"/>
      <c r="I8" s="5"/>
      <c r="J8" s="5"/>
      <c r="K8" s="5"/>
      <c r="L8" s="5"/>
      <c r="M8" s="5"/>
      <c r="N8" s="5"/>
      <c r="O8" s="5"/>
      <c r="P8" s="5"/>
      <c r="Q8" s="48"/>
    </row>
    <row r="9" spans="1:17" s="37" customFormat="1" ht="19.5" customHeight="1" x14ac:dyDescent="0.2">
      <c r="A9" s="45">
        <v>2</v>
      </c>
      <c r="B9" s="216"/>
      <c r="C9" s="49"/>
      <c r="D9" s="5"/>
      <c r="E9" s="5"/>
      <c r="F9" s="5"/>
      <c r="G9" s="5"/>
      <c r="H9" s="5"/>
      <c r="I9" s="5"/>
      <c r="J9" s="5"/>
      <c r="K9" s="5"/>
      <c r="L9" s="5"/>
      <c r="M9" s="5"/>
      <c r="N9" s="5"/>
      <c r="O9" s="5"/>
      <c r="P9" s="5"/>
      <c r="Q9" s="48"/>
    </row>
    <row r="10" spans="1:17" s="37" customFormat="1" ht="19.5" customHeight="1" x14ac:dyDescent="0.2">
      <c r="A10" s="45">
        <v>3</v>
      </c>
      <c r="B10" s="216"/>
      <c r="C10" s="49"/>
      <c r="D10" s="5"/>
      <c r="E10" s="5"/>
      <c r="F10" s="5"/>
      <c r="G10" s="5"/>
      <c r="H10" s="5"/>
      <c r="I10" s="5"/>
      <c r="J10" s="5"/>
      <c r="K10" s="5"/>
      <c r="L10" s="5"/>
      <c r="M10" s="5"/>
      <c r="N10" s="5"/>
      <c r="O10" s="5"/>
      <c r="P10" s="5"/>
      <c r="Q10" s="48"/>
    </row>
    <row r="11" spans="1:17" s="37" customFormat="1" ht="19.5" customHeight="1" x14ac:dyDescent="0.2">
      <c r="A11" s="45">
        <v>4</v>
      </c>
      <c r="B11" s="216"/>
      <c r="C11" s="49"/>
      <c r="D11" s="5"/>
      <c r="E11" s="5"/>
      <c r="F11" s="5"/>
      <c r="G11" s="5"/>
      <c r="H11" s="5"/>
      <c r="I11" s="5"/>
      <c r="J11" s="5"/>
      <c r="K11" s="5"/>
      <c r="L11" s="5"/>
      <c r="M11" s="5"/>
      <c r="N11" s="5"/>
      <c r="O11" s="5"/>
      <c r="P11" s="5"/>
      <c r="Q11" s="48"/>
    </row>
    <row r="12" spans="1:17" s="37" customFormat="1" ht="19.5" customHeight="1" x14ac:dyDescent="0.2">
      <c r="A12" s="45">
        <v>5</v>
      </c>
      <c r="B12" s="216"/>
      <c r="C12" s="49"/>
      <c r="D12" s="5"/>
      <c r="E12" s="5"/>
      <c r="F12" s="5"/>
      <c r="G12" s="5"/>
      <c r="H12" s="5"/>
      <c r="I12" s="5"/>
      <c r="J12" s="5"/>
      <c r="K12" s="5"/>
      <c r="L12" s="5"/>
      <c r="M12" s="5"/>
      <c r="N12" s="5"/>
      <c r="O12" s="5"/>
      <c r="P12" s="5"/>
      <c r="Q12" s="48"/>
    </row>
    <row r="13" spans="1:17" s="37" customFormat="1" ht="19.5" customHeight="1" x14ac:dyDescent="0.2">
      <c r="A13" s="45">
        <v>6</v>
      </c>
      <c r="B13" s="216"/>
      <c r="C13" s="49"/>
      <c r="D13" s="5"/>
      <c r="E13" s="5"/>
      <c r="F13" s="5"/>
      <c r="G13" s="5"/>
      <c r="H13" s="5"/>
      <c r="I13" s="5"/>
      <c r="J13" s="5"/>
      <c r="K13" s="5"/>
      <c r="L13" s="5"/>
      <c r="M13" s="5"/>
      <c r="N13" s="5"/>
      <c r="O13" s="5"/>
      <c r="P13" s="5"/>
      <c r="Q13" s="48"/>
    </row>
    <row r="14" spans="1:17" s="37" customFormat="1" ht="19.5" customHeight="1" x14ac:dyDescent="0.2">
      <c r="A14" s="45">
        <v>7</v>
      </c>
      <c r="B14" s="216"/>
      <c r="C14" s="49"/>
      <c r="D14" s="5"/>
      <c r="E14" s="5"/>
      <c r="F14" s="5"/>
      <c r="G14" s="5"/>
      <c r="H14" s="5"/>
      <c r="I14" s="5"/>
      <c r="J14" s="5"/>
      <c r="K14" s="5"/>
      <c r="L14" s="5"/>
      <c r="M14" s="5"/>
      <c r="N14" s="5"/>
      <c r="O14" s="5"/>
      <c r="P14" s="5"/>
      <c r="Q14" s="48"/>
    </row>
    <row r="15" spans="1:17" s="37" customFormat="1" ht="19.5" customHeight="1" x14ac:dyDescent="0.2">
      <c r="A15" s="45">
        <v>8</v>
      </c>
      <c r="B15" s="216"/>
      <c r="C15" s="49"/>
      <c r="D15" s="5"/>
      <c r="E15" s="5"/>
      <c r="F15" s="5"/>
      <c r="G15" s="5"/>
      <c r="H15" s="5"/>
      <c r="I15" s="5"/>
      <c r="J15" s="5"/>
      <c r="K15" s="5"/>
      <c r="L15" s="5"/>
      <c r="M15" s="5"/>
      <c r="N15" s="5"/>
      <c r="O15" s="5"/>
      <c r="P15" s="5"/>
      <c r="Q15" s="48"/>
    </row>
    <row r="16" spans="1:17" s="37" customFormat="1" ht="19.5" customHeight="1" x14ac:dyDescent="0.2">
      <c r="A16" s="45">
        <v>9</v>
      </c>
      <c r="B16" s="216"/>
      <c r="C16" s="49"/>
      <c r="D16" s="5"/>
      <c r="E16" s="5"/>
      <c r="F16" s="5"/>
      <c r="G16" s="5"/>
      <c r="H16" s="5"/>
      <c r="I16" s="5"/>
      <c r="J16" s="5"/>
      <c r="K16" s="5"/>
      <c r="L16" s="5"/>
      <c r="M16" s="5"/>
      <c r="N16" s="5"/>
      <c r="O16" s="5"/>
      <c r="P16" s="5"/>
      <c r="Q16" s="48"/>
    </row>
    <row r="17" spans="1:17" s="37" customFormat="1" ht="19.5" customHeight="1" x14ac:dyDescent="0.2">
      <c r="A17" s="45">
        <v>10</v>
      </c>
      <c r="B17" s="216"/>
      <c r="C17" s="49"/>
      <c r="D17" s="5"/>
      <c r="E17" s="5"/>
      <c r="F17" s="5"/>
      <c r="G17" s="5"/>
      <c r="H17" s="5"/>
      <c r="I17" s="5"/>
      <c r="J17" s="5"/>
      <c r="K17" s="5"/>
      <c r="L17" s="5"/>
      <c r="M17" s="5"/>
      <c r="N17" s="5"/>
      <c r="O17" s="5"/>
      <c r="P17" s="5"/>
      <c r="Q17" s="48"/>
    </row>
    <row r="18" spans="1:17" s="37" customFormat="1" ht="19.5" customHeight="1" x14ac:dyDescent="0.2">
      <c r="A18" s="45">
        <v>11</v>
      </c>
      <c r="B18" s="216"/>
      <c r="C18" s="49"/>
      <c r="D18" s="5"/>
      <c r="E18" s="5"/>
      <c r="F18" s="5"/>
      <c r="G18" s="5"/>
      <c r="H18" s="5"/>
      <c r="I18" s="5"/>
      <c r="J18" s="5"/>
      <c r="K18" s="5"/>
      <c r="L18" s="5"/>
      <c r="M18" s="5"/>
      <c r="N18" s="5"/>
      <c r="O18" s="5"/>
      <c r="P18" s="5"/>
      <c r="Q18" s="48"/>
    </row>
    <row r="19" spans="1:17" s="37" customFormat="1" ht="19.5" customHeight="1" x14ac:dyDescent="0.2">
      <c r="A19" s="45">
        <v>12</v>
      </c>
      <c r="B19" s="216"/>
      <c r="C19" s="49"/>
      <c r="D19" s="5"/>
      <c r="E19" s="5"/>
      <c r="F19" s="5"/>
      <c r="G19" s="5"/>
      <c r="H19" s="5"/>
      <c r="I19" s="5"/>
      <c r="J19" s="5"/>
      <c r="K19" s="5"/>
      <c r="L19" s="5"/>
      <c r="M19" s="5"/>
      <c r="N19" s="5"/>
      <c r="O19" s="5"/>
      <c r="P19" s="5"/>
      <c r="Q19" s="48"/>
    </row>
    <row r="20" spans="1:17" s="37" customFormat="1" ht="19.5" customHeight="1" x14ac:dyDescent="0.2">
      <c r="A20" s="45">
        <v>13</v>
      </c>
      <c r="B20" s="216"/>
      <c r="C20" s="49"/>
      <c r="D20" s="5"/>
      <c r="E20" s="5"/>
      <c r="F20" s="5"/>
      <c r="G20" s="5"/>
      <c r="H20" s="5"/>
      <c r="I20" s="5"/>
      <c r="J20" s="5"/>
      <c r="K20" s="5"/>
      <c r="L20" s="5"/>
      <c r="M20" s="5"/>
      <c r="N20" s="5"/>
      <c r="O20" s="5"/>
      <c r="P20" s="5"/>
      <c r="Q20" s="48"/>
    </row>
    <row r="21" spans="1:17" s="37" customFormat="1" ht="19.5" customHeight="1" x14ac:dyDescent="0.2">
      <c r="A21" s="45">
        <v>14</v>
      </c>
      <c r="B21" s="216"/>
      <c r="C21" s="49"/>
      <c r="D21" s="5"/>
      <c r="E21" s="5"/>
      <c r="F21" s="5"/>
      <c r="G21" s="5"/>
      <c r="H21" s="5"/>
      <c r="I21" s="5"/>
      <c r="J21" s="5"/>
      <c r="K21" s="5"/>
      <c r="L21" s="5"/>
      <c r="M21" s="5"/>
      <c r="N21" s="5"/>
      <c r="O21" s="5"/>
      <c r="P21" s="5"/>
      <c r="Q21" s="48"/>
    </row>
    <row r="22" spans="1:17" s="37" customFormat="1" ht="19.5" customHeight="1" x14ac:dyDescent="0.2">
      <c r="A22" s="45">
        <v>15</v>
      </c>
      <c r="B22" s="216"/>
      <c r="C22" s="49"/>
      <c r="D22" s="5"/>
      <c r="E22" s="5"/>
      <c r="F22" s="5"/>
      <c r="G22" s="5"/>
      <c r="H22" s="5"/>
      <c r="I22" s="5"/>
      <c r="J22" s="5"/>
      <c r="K22" s="5"/>
      <c r="L22" s="5"/>
      <c r="M22" s="5"/>
      <c r="N22" s="5"/>
      <c r="O22" s="5"/>
      <c r="P22" s="5"/>
      <c r="Q22" s="48"/>
    </row>
    <row r="23" spans="1:17" s="37" customFormat="1" ht="19.5" hidden="1" customHeight="1" x14ac:dyDescent="0.2">
      <c r="A23" s="45">
        <v>16</v>
      </c>
      <c r="B23" s="216"/>
      <c r="C23" s="49"/>
      <c r="D23" s="5"/>
      <c r="E23" s="5"/>
      <c r="F23" s="5"/>
      <c r="G23" s="5"/>
      <c r="H23" s="5"/>
      <c r="I23" s="5"/>
      <c r="J23" s="5"/>
      <c r="K23" s="5"/>
      <c r="L23" s="5"/>
      <c r="M23" s="5"/>
      <c r="N23" s="5"/>
      <c r="O23" s="5"/>
      <c r="P23" s="5"/>
      <c r="Q23" s="48"/>
    </row>
    <row r="24" spans="1:17" s="37" customFormat="1" ht="19.5" hidden="1" customHeight="1" x14ac:dyDescent="0.2">
      <c r="A24" s="45">
        <v>17</v>
      </c>
      <c r="B24" s="216"/>
      <c r="C24" s="49"/>
      <c r="D24" s="5"/>
      <c r="E24" s="5"/>
      <c r="F24" s="5"/>
      <c r="G24" s="5"/>
      <c r="H24" s="5"/>
      <c r="I24" s="5"/>
      <c r="J24" s="5"/>
      <c r="K24" s="5"/>
      <c r="L24" s="5"/>
      <c r="M24" s="5"/>
      <c r="N24" s="5"/>
      <c r="O24" s="5"/>
      <c r="P24" s="5"/>
      <c r="Q24" s="48"/>
    </row>
    <row r="25" spans="1:17" s="37" customFormat="1" ht="19.5" hidden="1" customHeight="1" x14ac:dyDescent="0.2">
      <c r="A25" s="45">
        <v>18</v>
      </c>
      <c r="B25" s="216"/>
      <c r="C25" s="49"/>
      <c r="D25" s="5"/>
      <c r="E25" s="5"/>
      <c r="F25" s="5"/>
      <c r="G25" s="5"/>
      <c r="H25" s="5"/>
      <c r="I25" s="5"/>
      <c r="J25" s="5"/>
      <c r="K25" s="5"/>
      <c r="L25" s="5"/>
      <c r="M25" s="5"/>
      <c r="N25" s="5"/>
      <c r="O25" s="5"/>
      <c r="P25" s="5"/>
      <c r="Q25" s="48"/>
    </row>
    <row r="26" spans="1:17" s="37" customFormat="1" ht="19.5" hidden="1" customHeight="1" x14ac:dyDescent="0.2">
      <c r="A26" s="45">
        <v>19</v>
      </c>
      <c r="B26" s="216"/>
      <c r="C26" s="49"/>
      <c r="D26" s="5"/>
      <c r="E26" s="5"/>
      <c r="F26" s="5"/>
      <c r="G26" s="5"/>
      <c r="H26" s="5"/>
      <c r="I26" s="5"/>
      <c r="J26" s="5"/>
      <c r="K26" s="5"/>
      <c r="L26" s="5"/>
      <c r="M26" s="5"/>
      <c r="N26" s="5"/>
      <c r="O26" s="5"/>
      <c r="P26" s="5"/>
      <c r="Q26" s="48"/>
    </row>
    <row r="27" spans="1:17" s="37" customFormat="1" ht="19.5" hidden="1" customHeight="1" x14ac:dyDescent="0.2">
      <c r="A27" s="45">
        <v>20</v>
      </c>
      <c r="B27" s="216"/>
      <c r="C27" s="49"/>
      <c r="D27" s="5"/>
      <c r="E27" s="5"/>
      <c r="F27" s="5"/>
      <c r="G27" s="5"/>
      <c r="H27" s="5"/>
      <c r="I27" s="5"/>
      <c r="J27" s="5"/>
      <c r="K27" s="5"/>
      <c r="L27" s="5"/>
      <c r="M27" s="5"/>
      <c r="N27" s="5"/>
      <c r="O27" s="5"/>
      <c r="P27" s="5"/>
      <c r="Q27" s="48"/>
    </row>
    <row r="28" spans="1:17" s="37" customFormat="1" ht="19.5" hidden="1" customHeight="1" x14ac:dyDescent="0.2">
      <c r="A28" s="45">
        <v>21</v>
      </c>
      <c r="B28" s="216"/>
      <c r="C28" s="49"/>
      <c r="D28" s="5"/>
      <c r="E28" s="5"/>
      <c r="F28" s="5"/>
      <c r="G28" s="5"/>
      <c r="H28" s="5"/>
      <c r="I28" s="5"/>
      <c r="J28" s="5"/>
      <c r="K28" s="5"/>
      <c r="L28" s="5"/>
      <c r="M28" s="5"/>
      <c r="N28" s="5"/>
      <c r="O28" s="5"/>
      <c r="P28" s="5"/>
      <c r="Q28" s="48"/>
    </row>
    <row r="29" spans="1:17" s="37" customFormat="1" ht="19.5" hidden="1" customHeight="1" x14ac:dyDescent="0.2">
      <c r="A29" s="45">
        <v>22</v>
      </c>
      <c r="B29" s="216"/>
      <c r="C29" s="49"/>
      <c r="D29" s="5"/>
      <c r="E29" s="5"/>
      <c r="F29" s="5"/>
      <c r="G29" s="5"/>
      <c r="H29" s="5"/>
      <c r="I29" s="5"/>
      <c r="J29" s="5"/>
      <c r="K29" s="5"/>
      <c r="L29" s="5"/>
      <c r="M29" s="5"/>
      <c r="N29" s="5"/>
      <c r="O29" s="5"/>
      <c r="P29" s="5"/>
      <c r="Q29" s="48"/>
    </row>
    <row r="30" spans="1:17" s="37" customFormat="1" ht="23.25" hidden="1" customHeight="1" x14ac:dyDescent="0.2">
      <c r="A30" s="45">
        <v>23</v>
      </c>
      <c r="B30" s="216"/>
      <c r="C30" s="49"/>
      <c r="D30" s="5"/>
      <c r="E30" s="5"/>
      <c r="F30" s="5"/>
      <c r="G30" s="5"/>
      <c r="H30" s="5"/>
      <c r="I30" s="5"/>
      <c r="J30" s="5"/>
      <c r="K30" s="5"/>
      <c r="L30" s="5"/>
      <c r="M30" s="5"/>
      <c r="N30" s="5"/>
      <c r="O30" s="5"/>
      <c r="P30" s="5"/>
      <c r="Q30" s="48"/>
    </row>
    <row r="31" spans="1:17" s="37" customFormat="1" ht="23.25" hidden="1" customHeight="1" x14ac:dyDescent="0.2">
      <c r="A31" s="45">
        <v>24</v>
      </c>
      <c r="B31" s="216"/>
      <c r="C31" s="49"/>
      <c r="D31" s="5"/>
      <c r="E31" s="5"/>
      <c r="F31" s="5"/>
      <c r="G31" s="5"/>
      <c r="H31" s="5"/>
      <c r="I31" s="5"/>
      <c r="J31" s="5"/>
      <c r="K31" s="5"/>
      <c r="L31" s="5"/>
      <c r="M31" s="5"/>
      <c r="N31" s="5"/>
      <c r="O31" s="5"/>
      <c r="P31" s="5"/>
      <c r="Q31" s="48"/>
    </row>
    <row r="32" spans="1:17" s="37" customFormat="1" ht="23.25" hidden="1" customHeight="1" x14ac:dyDescent="0.2">
      <c r="A32" s="45">
        <v>25</v>
      </c>
      <c r="B32" s="216"/>
      <c r="C32" s="49"/>
      <c r="D32" s="5"/>
      <c r="E32" s="5"/>
      <c r="F32" s="5"/>
      <c r="G32" s="5"/>
      <c r="H32" s="5"/>
      <c r="I32" s="5"/>
      <c r="J32" s="5"/>
      <c r="K32" s="5"/>
      <c r="L32" s="5"/>
      <c r="M32" s="5"/>
      <c r="N32" s="5"/>
      <c r="O32" s="5"/>
      <c r="P32" s="5"/>
      <c r="Q32" s="48"/>
    </row>
    <row r="33" spans="1:17" s="37" customFormat="1" ht="23.25" hidden="1" customHeight="1" x14ac:dyDescent="0.2">
      <c r="A33" s="45">
        <v>26</v>
      </c>
      <c r="B33" s="216"/>
      <c r="C33" s="49"/>
      <c r="D33" s="5"/>
      <c r="E33" s="5"/>
      <c r="F33" s="5"/>
      <c r="G33" s="5"/>
      <c r="H33" s="5"/>
      <c r="I33" s="5"/>
      <c r="J33" s="5"/>
      <c r="K33" s="5"/>
      <c r="L33" s="5"/>
      <c r="M33" s="5"/>
      <c r="N33" s="5"/>
      <c r="O33" s="5"/>
      <c r="P33" s="5"/>
      <c r="Q33" s="48"/>
    </row>
    <row r="34" spans="1:17" s="37" customFormat="1" ht="23.25" hidden="1" customHeight="1" x14ac:dyDescent="0.2">
      <c r="A34" s="45">
        <v>27</v>
      </c>
      <c r="B34" s="216"/>
      <c r="C34" s="49"/>
      <c r="D34" s="5"/>
      <c r="E34" s="5"/>
      <c r="F34" s="5"/>
      <c r="G34" s="5"/>
      <c r="H34" s="5"/>
      <c r="I34" s="5"/>
      <c r="J34" s="5"/>
      <c r="K34" s="5"/>
      <c r="L34" s="5"/>
      <c r="M34" s="5"/>
      <c r="N34" s="5"/>
      <c r="O34" s="5"/>
      <c r="P34" s="5"/>
      <c r="Q34" s="48"/>
    </row>
    <row r="35" spans="1:17" s="37" customFormat="1" ht="23.25" hidden="1" customHeight="1" x14ac:dyDescent="0.2">
      <c r="A35" s="45">
        <v>28</v>
      </c>
      <c r="B35" s="216"/>
      <c r="C35" s="49"/>
      <c r="D35" s="5"/>
      <c r="E35" s="5"/>
      <c r="F35" s="5"/>
      <c r="G35" s="5"/>
      <c r="H35" s="5"/>
      <c r="I35" s="5"/>
      <c r="J35" s="5"/>
      <c r="K35" s="5"/>
      <c r="L35" s="5"/>
      <c r="M35" s="5"/>
      <c r="N35" s="5"/>
      <c r="O35" s="5"/>
      <c r="P35" s="5"/>
      <c r="Q35" s="48"/>
    </row>
    <row r="36" spans="1:17" s="37" customFormat="1" ht="23.25" hidden="1" customHeight="1" x14ac:dyDescent="0.2">
      <c r="A36" s="45">
        <v>29</v>
      </c>
      <c r="B36" s="216"/>
      <c r="C36" s="49"/>
      <c r="D36" s="5"/>
      <c r="E36" s="5"/>
      <c r="F36" s="5"/>
      <c r="G36" s="5"/>
      <c r="H36" s="5"/>
      <c r="I36" s="5"/>
      <c r="J36" s="5"/>
      <c r="K36" s="5"/>
      <c r="L36" s="5"/>
      <c r="M36" s="5"/>
      <c r="N36" s="5"/>
      <c r="O36" s="5"/>
      <c r="P36" s="5"/>
      <c r="Q36" s="48"/>
    </row>
    <row r="37" spans="1:17" s="24" customFormat="1" ht="25.5" customHeight="1" x14ac:dyDescent="0.2">
      <c r="A37" s="174" t="s">
        <v>112</v>
      </c>
      <c r="B37" s="174"/>
      <c r="C37" s="50"/>
      <c r="D37" s="51">
        <f t="shared" ref="D37:P37" si="0">SUM(D8:D36)</f>
        <v>0</v>
      </c>
      <c r="E37" s="51">
        <f t="shared" si="0"/>
        <v>0</v>
      </c>
      <c r="F37" s="51">
        <f t="shared" si="0"/>
        <v>0</v>
      </c>
      <c r="G37" s="51">
        <f t="shared" si="0"/>
        <v>0</v>
      </c>
      <c r="H37" s="51">
        <f t="shared" si="0"/>
        <v>0</v>
      </c>
      <c r="I37" s="51">
        <f t="shared" si="0"/>
        <v>0</v>
      </c>
      <c r="J37" s="51">
        <f t="shared" si="0"/>
        <v>0</v>
      </c>
      <c r="K37" s="51">
        <f t="shared" si="0"/>
        <v>0</v>
      </c>
      <c r="L37" s="51">
        <f t="shared" si="0"/>
        <v>0</v>
      </c>
      <c r="M37" s="51"/>
      <c r="N37" s="51">
        <f t="shared" si="0"/>
        <v>0</v>
      </c>
      <c r="O37" s="51"/>
      <c r="P37" s="51">
        <f t="shared" si="0"/>
        <v>0</v>
      </c>
      <c r="Q37" s="48"/>
    </row>
    <row r="38" spans="1:17" s="24" customFormat="1" ht="21.75" customHeight="1" x14ac:dyDescent="0.2">
      <c r="A38" s="217"/>
      <c r="B38" s="217"/>
      <c r="C38" s="217"/>
      <c r="D38" s="217"/>
      <c r="E38" s="217"/>
      <c r="F38" s="217"/>
      <c r="G38" s="217"/>
      <c r="H38" s="217"/>
      <c r="I38" s="217"/>
      <c r="J38" s="217"/>
      <c r="K38" s="217"/>
      <c r="L38" s="217"/>
      <c r="M38" s="217"/>
      <c r="N38" s="217"/>
      <c r="O38" s="217"/>
      <c r="P38" s="217"/>
      <c r="Q38" s="217"/>
    </row>
    <row r="39" spans="1:17" s="24" customFormat="1" ht="27.75" customHeight="1" x14ac:dyDescent="0.2">
      <c r="A39" s="218" t="s">
        <v>113</v>
      </c>
      <c r="B39" s="219"/>
      <c r="C39" s="219"/>
      <c r="D39" s="219"/>
      <c r="E39" s="219"/>
      <c r="F39" s="219"/>
      <c r="G39" s="219"/>
      <c r="H39" s="219"/>
      <c r="I39" s="219"/>
      <c r="J39" s="219"/>
      <c r="K39" s="219"/>
      <c r="L39" s="219"/>
      <c r="M39" s="219"/>
      <c r="N39" s="219"/>
      <c r="O39" s="219"/>
      <c r="P39" s="219"/>
      <c r="Q39" s="220"/>
    </row>
  </sheetData>
  <sheetProtection selectLockedCells="1" selectUnlockedCells="1"/>
  <protectedRanges>
    <protectedRange sqref="H4:H36 D2" name="Rango3"/>
    <protectedRange sqref="H3" name="Rango3_1"/>
  </protectedRanges>
  <mergeCells count="20">
    <mergeCell ref="B8:B36"/>
    <mergeCell ref="A37:B37"/>
    <mergeCell ref="A38:Q38"/>
    <mergeCell ref="A39:Q39"/>
    <mergeCell ref="A4:A6"/>
    <mergeCell ref="B4:B6"/>
    <mergeCell ref="C4:C6"/>
    <mergeCell ref="D4:O4"/>
    <mergeCell ref="P4:P6"/>
    <mergeCell ref="Q4:Q6"/>
    <mergeCell ref="D5:E5"/>
    <mergeCell ref="F5:H5"/>
    <mergeCell ref="I5:N5"/>
    <mergeCell ref="A3:I3"/>
    <mergeCell ref="J3:Q3"/>
    <mergeCell ref="A1:C1"/>
    <mergeCell ref="D1:N1"/>
    <mergeCell ref="O1:Q2"/>
    <mergeCell ref="A2:C2"/>
    <mergeCell ref="D2:N2"/>
  </mergeCells>
  <printOptions horizontalCentered="1" verticalCentered="1"/>
  <pageMargins left="0.35433070866141736" right="0.19685039370078741" top="0.78740157480314965" bottom="0.39370078740157483" header="0.19685039370078741" footer="0.19685039370078741"/>
  <pageSetup paperSize="14" scale="75" orientation="landscape" r:id="rId1"/>
  <headerFooter alignWithMargins="0">
    <oddFooter xml:space="preserve">&amp;R&amp;8PÁGINA &amp;P DE &amp;N                               </oddFooter>
  </headerFooter>
  <colBreaks count="1" manualBreakCount="1">
    <brk id="17" max="38" man="1"/>
  </colBreaks>
  <drawing r:id="rId2"/>
  <legacyDrawing r:id="rId3"/>
  <oleObjects>
    <mc:AlternateContent xmlns:mc="http://schemas.openxmlformats.org/markup-compatibility/2006">
      <mc:Choice Requires="x14">
        <oleObject progId="Word.Document.8" shapeId="7169" r:id="rId4">
          <objectPr defaultSize="0" r:id="rId5">
            <anchor moveWithCells="1">
              <from>
                <xdr:col>17</xdr:col>
                <xdr:colOff>285750</xdr:colOff>
                <xdr:row>0</xdr:row>
                <xdr:rowOff>161925</xdr:rowOff>
              </from>
              <to>
                <xdr:col>32</xdr:col>
                <xdr:colOff>495300</xdr:colOff>
                <xdr:row>19</xdr:row>
                <xdr:rowOff>95250</xdr:rowOff>
              </to>
            </anchor>
          </objectPr>
        </oleObject>
      </mc:Choice>
      <mc:Fallback>
        <oleObject progId="Word.Document.8" shapeId="7169"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
  <sheetViews>
    <sheetView view="pageBreakPreview" zoomScaleNormal="50" zoomScaleSheetLayoutView="100" workbookViewId="0">
      <selection activeCell="E20" sqref="E20"/>
    </sheetView>
  </sheetViews>
  <sheetFormatPr baseColWidth="10" defaultRowHeight="12.75" x14ac:dyDescent="0.2"/>
  <cols>
    <col min="1" max="1" width="18.42578125" style="27" customWidth="1"/>
    <col min="2" max="2" width="14.5703125" style="27" customWidth="1"/>
    <col min="3" max="3" width="19.7109375" style="27" customWidth="1"/>
    <col min="4" max="4" width="18.5703125" style="27" customWidth="1"/>
    <col min="5" max="5" width="19" style="27" customWidth="1"/>
    <col min="6" max="6" width="18.5703125" style="27" customWidth="1"/>
    <col min="7" max="7" width="18.28515625" style="27" customWidth="1"/>
    <col min="8" max="8" width="16.5703125" style="27" customWidth="1"/>
    <col min="9" max="9" width="16.140625" style="27" customWidth="1"/>
    <col min="10" max="256" width="11.42578125" style="27"/>
    <col min="257" max="257" width="18.42578125" style="27" customWidth="1"/>
    <col min="258" max="258" width="14.5703125" style="27" customWidth="1"/>
    <col min="259" max="259" width="19.7109375" style="27" customWidth="1"/>
    <col min="260" max="260" width="18.5703125" style="27" customWidth="1"/>
    <col min="261" max="261" width="19" style="27" customWidth="1"/>
    <col min="262" max="262" width="18.5703125" style="27" customWidth="1"/>
    <col min="263" max="263" width="18.28515625" style="27" customWidth="1"/>
    <col min="264" max="264" width="16.5703125" style="27" customWidth="1"/>
    <col min="265" max="265" width="16.140625" style="27" customWidth="1"/>
    <col min="266" max="512" width="11.42578125" style="27"/>
    <col min="513" max="513" width="18.42578125" style="27" customWidth="1"/>
    <col min="514" max="514" width="14.5703125" style="27" customWidth="1"/>
    <col min="515" max="515" width="19.7109375" style="27" customWidth="1"/>
    <col min="516" max="516" width="18.5703125" style="27" customWidth="1"/>
    <col min="517" max="517" width="19" style="27" customWidth="1"/>
    <col min="518" max="518" width="18.5703125" style="27" customWidth="1"/>
    <col min="519" max="519" width="18.28515625" style="27" customWidth="1"/>
    <col min="520" max="520" width="16.5703125" style="27" customWidth="1"/>
    <col min="521" max="521" width="16.140625" style="27" customWidth="1"/>
    <col min="522" max="768" width="11.42578125" style="27"/>
    <col min="769" max="769" width="18.42578125" style="27" customWidth="1"/>
    <col min="770" max="770" width="14.5703125" style="27" customWidth="1"/>
    <col min="771" max="771" width="19.7109375" style="27" customWidth="1"/>
    <col min="772" max="772" width="18.5703125" style="27" customWidth="1"/>
    <col min="773" max="773" width="19" style="27" customWidth="1"/>
    <col min="774" max="774" width="18.5703125" style="27" customWidth="1"/>
    <col min="775" max="775" width="18.28515625" style="27" customWidth="1"/>
    <col min="776" max="776" width="16.5703125" style="27" customWidth="1"/>
    <col min="777" max="777" width="16.140625" style="27" customWidth="1"/>
    <col min="778" max="1024" width="11.42578125" style="27"/>
    <col min="1025" max="1025" width="18.42578125" style="27" customWidth="1"/>
    <col min="1026" max="1026" width="14.5703125" style="27" customWidth="1"/>
    <col min="1027" max="1027" width="19.7109375" style="27" customWidth="1"/>
    <col min="1028" max="1028" width="18.5703125" style="27" customWidth="1"/>
    <col min="1029" max="1029" width="19" style="27" customWidth="1"/>
    <col min="1030" max="1030" width="18.5703125" style="27" customWidth="1"/>
    <col min="1031" max="1031" width="18.28515625" style="27" customWidth="1"/>
    <col min="1032" max="1032" width="16.5703125" style="27" customWidth="1"/>
    <col min="1033" max="1033" width="16.140625" style="27" customWidth="1"/>
    <col min="1034" max="1280" width="11.42578125" style="27"/>
    <col min="1281" max="1281" width="18.42578125" style="27" customWidth="1"/>
    <col min="1282" max="1282" width="14.5703125" style="27" customWidth="1"/>
    <col min="1283" max="1283" width="19.7109375" style="27" customWidth="1"/>
    <col min="1284" max="1284" width="18.5703125" style="27" customWidth="1"/>
    <col min="1285" max="1285" width="19" style="27" customWidth="1"/>
    <col min="1286" max="1286" width="18.5703125" style="27" customWidth="1"/>
    <col min="1287" max="1287" width="18.28515625" style="27" customWidth="1"/>
    <col min="1288" max="1288" width="16.5703125" style="27" customWidth="1"/>
    <col min="1289" max="1289" width="16.140625" style="27" customWidth="1"/>
    <col min="1290" max="1536" width="11.42578125" style="27"/>
    <col min="1537" max="1537" width="18.42578125" style="27" customWidth="1"/>
    <col min="1538" max="1538" width="14.5703125" style="27" customWidth="1"/>
    <col min="1539" max="1539" width="19.7109375" style="27" customWidth="1"/>
    <col min="1540" max="1540" width="18.5703125" style="27" customWidth="1"/>
    <col min="1541" max="1541" width="19" style="27" customWidth="1"/>
    <col min="1542" max="1542" width="18.5703125" style="27" customWidth="1"/>
    <col min="1543" max="1543" width="18.28515625" style="27" customWidth="1"/>
    <col min="1544" max="1544" width="16.5703125" style="27" customWidth="1"/>
    <col min="1545" max="1545" width="16.140625" style="27" customWidth="1"/>
    <col min="1546" max="1792" width="11.42578125" style="27"/>
    <col min="1793" max="1793" width="18.42578125" style="27" customWidth="1"/>
    <col min="1794" max="1794" width="14.5703125" style="27" customWidth="1"/>
    <col min="1795" max="1795" width="19.7109375" style="27" customWidth="1"/>
    <col min="1796" max="1796" width="18.5703125" style="27" customWidth="1"/>
    <col min="1797" max="1797" width="19" style="27" customWidth="1"/>
    <col min="1798" max="1798" width="18.5703125" style="27" customWidth="1"/>
    <col min="1799" max="1799" width="18.28515625" style="27" customWidth="1"/>
    <col min="1800" max="1800" width="16.5703125" style="27" customWidth="1"/>
    <col min="1801" max="1801" width="16.140625" style="27" customWidth="1"/>
    <col min="1802" max="2048" width="11.42578125" style="27"/>
    <col min="2049" max="2049" width="18.42578125" style="27" customWidth="1"/>
    <col min="2050" max="2050" width="14.5703125" style="27" customWidth="1"/>
    <col min="2051" max="2051" width="19.7109375" style="27" customWidth="1"/>
    <col min="2052" max="2052" width="18.5703125" style="27" customWidth="1"/>
    <col min="2053" max="2053" width="19" style="27" customWidth="1"/>
    <col min="2054" max="2054" width="18.5703125" style="27" customWidth="1"/>
    <col min="2055" max="2055" width="18.28515625" style="27" customWidth="1"/>
    <col min="2056" max="2056" width="16.5703125" style="27" customWidth="1"/>
    <col min="2057" max="2057" width="16.140625" style="27" customWidth="1"/>
    <col min="2058" max="2304" width="11.42578125" style="27"/>
    <col min="2305" max="2305" width="18.42578125" style="27" customWidth="1"/>
    <col min="2306" max="2306" width="14.5703125" style="27" customWidth="1"/>
    <col min="2307" max="2307" width="19.7109375" style="27" customWidth="1"/>
    <col min="2308" max="2308" width="18.5703125" style="27" customWidth="1"/>
    <col min="2309" max="2309" width="19" style="27" customWidth="1"/>
    <col min="2310" max="2310" width="18.5703125" style="27" customWidth="1"/>
    <col min="2311" max="2311" width="18.28515625" style="27" customWidth="1"/>
    <col min="2312" max="2312" width="16.5703125" style="27" customWidth="1"/>
    <col min="2313" max="2313" width="16.140625" style="27" customWidth="1"/>
    <col min="2314" max="2560" width="11.42578125" style="27"/>
    <col min="2561" max="2561" width="18.42578125" style="27" customWidth="1"/>
    <col min="2562" max="2562" width="14.5703125" style="27" customWidth="1"/>
    <col min="2563" max="2563" width="19.7109375" style="27" customWidth="1"/>
    <col min="2564" max="2564" width="18.5703125" style="27" customWidth="1"/>
    <col min="2565" max="2565" width="19" style="27" customWidth="1"/>
    <col min="2566" max="2566" width="18.5703125" style="27" customWidth="1"/>
    <col min="2567" max="2567" width="18.28515625" style="27" customWidth="1"/>
    <col min="2568" max="2568" width="16.5703125" style="27" customWidth="1"/>
    <col min="2569" max="2569" width="16.140625" style="27" customWidth="1"/>
    <col min="2570" max="2816" width="11.42578125" style="27"/>
    <col min="2817" max="2817" width="18.42578125" style="27" customWidth="1"/>
    <col min="2818" max="2818" width="14.5703125" style="27" customWidth="1"/>
    <col min="2819" max="2819" width="19.7109375" style="27" customWidth="1"/>
    <col min="2820" max="2820" width="18.5703125" style="27" customWidth="1"/>
    <col min="2821" max="2821" width="19" style="27" customWidth="1"/>
    <col min="2822" max="2822" width="18.5703125" style="27" customWidth="1"/>
    <col min="2823" max="2823" width="18.28515625" style="27" customWidth="1"/>
    <col min="2824" max="2824" width="16.5703125" style="27" customWidth="1"/>
    <col min="2825" max="2825" width="16.140625" style="27" customWidth="1"/>
    <col min="2826" max="3072" width="11.42578125" style="27"/>
    <col min="3073" max="3073" width="18.42578125" style="27" customWidth="1"/>
    <col min="3074" max="3074" width="14.5703125" style="27" customWidth="1"/>
    <col min="3075" max="3075" width="19.7109375" style="27" customWidth="1"/>
    <col min="3076" max="3076" width="18.5703125" style="27" customWidth="1"/>
    <col min="3077" max="3077" width="19" style="27" customWidth="1"/>
    <col min="3078" max="3078" width="18.5703125" style="27" customWidth="1"/>
    <col min="3079" max="3079" width="18.28515625" style="27" customWidth="1"/>
    <col min="3080" max="3080" width="16.5703125" style="27" customWidth="1"/>
    <col min="3081" max="3081" width="16.140625" style="27" customWidth="1"/>
    <col min="3082" max="3328" width="11.42578125" style="27"/>
    <col min="3329" max="3329" width="18.42578125" style="27" customWidth="1"/>
    <col min="3330" max="3330" width="14.5703125" style="27" customWidth="1"/>
    <col min="3331" max="3331" width="19.7109375" style="27" customWidth="1"/>
    <col min="3332" max="3332" width="18.5703125" style="27" customWidth="1"/>
    <col min="3333" max="3333" width="19" style="27" customWidth="1"/>
    <col min="3334" max="3334" width="18.5703125" style="27" customWidth="1"/>
    <col min="3335" max="3335" width="18.28515625" style="27" customWidth="1"/>
    <col min="3336" max="3336" width="16.5703125" style="27" customWidth="1"/>
    <col min="3337" max="3337" width="16.140625" style="27" customWidth="1"/>
    <col min="3338" max="3584" width="11.42578125" style="27"/>
    <col min="3585" max="3585" width="18.42578125" style="27" customWidth="1"/>
    <col min="3586" max="3586" width="14.5703125" style="27" customWidth="1"/>
    <col min="3587" max="3587" width="19.7109375" style="27" customWidth="1"/>
    <col min="3588" max="3588" width="18.5703125" style="27" customWidth="1"/>
    <col min="3589" max="3589" width="19" style="27" customWidth="1"/>
    <col min="3590" max="3590" width="18.5703125" style="27" customWidth="1"/>
    <col min="3591" max="3591" width="18.28515625" style="27" customWidth="1"/>
    <col min="3592" max="3592" width="16.5703125" style="27" customWidth="1"/>
    <col min="3593" max="3593" width="16.140625" style="27" customWidth="1"/>
    <col min="3594" max="3840" width="11.42578125" style="27"/>
    <col min="3841" max="3841" width="18.42578125" style="27" customWidth="1"/>
    <col min="3842" max="3842" width="14.5703125" style="27" customWidth="1"/>
    <col min="3843" max="3843" width="19.7109375" style="27" customWidth="1"/>
    <col min="3844" max="3844" width="18.5703125" style="27" customWidth="1"/>
    <col min="3845" max="3845" width="19" style="27" customWidth="1"/>
    <col min="3846" max="3846" width="18.5703125" style="27" customWidth="1"/>
    <col min="3847" max="3847" width="18.28515625" style="27" customWidth="1"/>
    <col min="3848" max="3848" width="16.5703125" style="27" customWidth="1"/>
    <col min="3849" max="3849" width="16.140625" style="27" customWidth="1"/>
    <col min="3850" max="4096" width="11.42578125" style="27"/>
    <col min="4097" max="4097" width="18.42578125" style="27" customWidth="1"/>
    <col min="4098" max="4098" width="14.5703125" style="27" customWidth="1"/>
    <col min="4099" max="4099" width="19.7109375" style="27" customWidth="1"/>
    <col min="4100" max="4100" width="18.5703125" style="27" customWidth="1"/>
    <col min="4101" max="4101" width="19" style="27" customWidth="1"/>
    <col min="4102" max="4102" width="18.5703125" style="27" customWidth="1"/>
    <col min="4103" max="4103" width="18.28515625" style="27" customWidth="1"/>
    <col min="4104" max="4104" width="16.5703125" style="27" customWidth="1"/>
    <col min="4105" max="4105" width="16.140625" style="27" customWidth="1"/>
    <col min="4106" max="4352" width="11.42578125" style="27"/>
    <col min="4353" max="4353" width="18.42578125" style="27" customWidth="1"/>
    <col min="4354" max="4354" width="14.5703125" style="27" customWidth="1"/>
    <col min="4355" max="4355" width="19.7109375" style="27" customWidth="1"/>
    <col min="4356" max="4356" width="18.5703125" style="27" customWidth="1"/>
    <col min="4357" max="4357" width="19" style="27" customWidth="1"/>
    <col min="4358" max="4358" width="18.5703125" style="27" customWidth="1"/>
    <col min="4359" max="4359" width="18.28515625" style="27" customWidth="1"/>
    <col min="4360" max="4360" width="16.5703125" style="27" customWidth="1"/>
    <col min="4361" max="4361" width="16.140625" style="27" customWidth="1"/>
    <col min="4362" max="4608" width="11.42578125" style="27"/>
    <col min="4609" max="4609" width="18.42578125" style="27" customWidth="1"/>
    <col min="4610" max="4610" width="14.5703125" style="27" customWidth="1"/>
    <col min="4611" max="4611" width="19.7109375" style="27" customWidth="1"/>
    <col min="4612" max="4612" width="18.5703125" style="27" customWidth="1"/>
    <col min="4613" max="4613" width="19" style="27" customWidth="1"/>
    <col min="4614" max="4614" width="18.5703125" style="27" customWidth="1"/>
    <col min="4615" max="4615" width="18.28515625" style="27" customWidth="1"/>
    <col min="4616" max="4616" width="16.5703125" style="27" customWidth="1"/>
    <col min="4617" max="4617" width="16.140625" style="27" customWidth="1"/>
    <col min="4618" max="4864" width="11.42578125" style="27"/>
    <col min="4865" max="4865" width="18.42578125" style="27" customWidth="1"/>
    <col min="4866" max="4866" width="14.5703125" style="27" customWidth="1"/>
    <col min="4867" max="4867" width="19.7109375" style="27" customWidth="1"/>
    <col min="4868" max="4868" width="18.5703125" style="27" customWidth="1"/>
    <col min="4869" max="4869" width="19" style="27" customWidth="1"/>
    <col min="4870" max="4870" width="18.5703125" style="27" customWidth="1"/>
    <col min="4871" max="4871" width="18.28515625" style="27" customWidth="1"/>
    <col min="4872" max="4872" width="16.5703125" style="27" customWidth="1"/>
    <col min="4873" max="4873" width="16.140625" style="27" customWidth="1"/>
    <col min="4874" max="5120" width="11.42578125" style="27"/>
    <col min="5121" max="5121" width="18.42578125" style="27" customWidth="1"/>
    <col min="5122" max="5122" width="14.5703125" style="27" customWidth="1"/>
    <col min="5123" max="5123" width="19.7109375" style="27" customWidth="1"/>
    <col min="5124" max="5124" width="18.5703125" style="27" customWidth="1"/>
    <col min="5125" max="5125" width="19" style="27" customWidth="1"/>
    <col min="5126" max="5126" width="18.5703125" style="27" customWidth="1"/>
    <col min="5127" max="5127" width="18.28515625" style="27" customWidth="1"/>
    <col min="5128" max="5128" width="16.5703125" style="27" customWidth="1"/>
    <col min="5129" max="5129" width="16.140625" style="27" customWidth="1"/>
    <col min="5130" max="5376" width="11.42578125" style="27"/>
    <col min="5377" max="5377" width="18.42578125" style="27" customWidth="1"/>
    <col min="5378" max="5378" width="14.5703125" style="27" customWidth="1"/>
    <col min="5379" max="5379" width="19.7109375" style="27" customWidth="1"/>
    <col min="5380" max="5380" width="18.5703125" style="27" customWidth="1"/>
    <col min="5381" max="5381" width="19" style="27" customWidth="1"/>
    <col min="5382" max="5382" width="18.5703125" style="27" customWidth="1"/>
    <col min="5383" max="5383" width="18.28515625" style="27" customWidth="1"/>
    <col min="5384" max="5384" width="16.5703125" style="27" customWidth="1"/>
    <col min="5385" max="5385" width="16.140625" style="27" customWidth="1"/>
    <col min="5386" max="5632" width="11.42578125" style="27"/>
    <col min="5633" max="5633" width="18.42578125" style="27" customWidth="1"/>
    <col min="5634" max="5634" width="14.5703125" style="27" customWidth="1"/>
    <col min="5635" max="5635" width="19.7109375" style="27" customWidth="1"/>
    <col min="5636" max="5636" width="18.5703125" style="27" customWidth="1"/>
    <col min="5637" max="5637" width="19" style="27" customWidth="1"/>
    <col min="5638" max="5638" width="18.5703125" style="27" customWidth="1"/>
    <col min="5639" max="5639" width="18.28515625" style="27" customWidth="1"/>
    <col min="5640" max="5640" width="16.5703125" style="27" customWidth="1"/>
    <col min="5641" max="5641" width="16.140625" style="27" customWidth="1"/>
    <col min="5642" max="5888" width="11.42578125" style="27"/>
    <col min="5889" max="5889" width="18.42578125" style="27" customWidth="1"/>
    <col min="5890" max="5890" width="14.5703125" style="27" customWidth="1"/>
    <col min="5891" max="5891" width="19.7109375" style="27" customWidth="1"/>
    <col min="5892" max="5892" width="18.5703125" style="27" customWidth="1"/>
    <col min="5893" max="5893" width="19" style="27" customWidth="1"/>
    <col min="5894" max="5894" width="18.5703125" style="27" customWidth="1"/>
    <col min="5895" max="5895" width="18.28515625" style="27" customWidth="1"/>
    <col min="5896" max="5896" width="16.5703125" style="27" customWidth="1"/>
    <col min="5897" max="5897" width="16.140625" style="27" customWidth="1"/>
    <col min="5898" max="6144" width="11.42578125" style="27"/>
    <col min="6145" max="6145" width="18.42578125" style="27" customWidth="1"/>
    <col min="6146" max="6146" width="14.5703125" style="27" customWidth="1"/>
    <col min="6147" max="6147" width="19.7109375" style="27" customWidth="1"/>
    <col min="6148" max="6148" width="18.5703125" style="27" customWidth="1"/>
    <col min="6149" max="6149" width="19" style="27" customWidth="1"/>
    <col min="6150" max="6150" width="18.5703125" style="27" customWidth="1"/>
    <col min="6151" max="6151" width="18.28515625" style="27" customWidth="1"/>
    <col min="6152" max="6152" width="16.5703125" style="27" customWidth="1"/>
    <col min="6153" max="6153" width="16.140625" style="27" customWidth="1"/>
    <col min="6154" max="6400" width="11.42578125" style="27"/>
    <col min="6401" max="6401" width="18.42578125" style="27" customWidth="1"/>
    <col min="6402" max="6402" width="14.5703125" style="27" customWidth="1"/>
    <col min="6403" max="6403" width="19.7109375" style="27" customWidth="1"/>
    <col min="6404" max="6404" width="18.5703125" style="27" customWidth="1"/>
    <col min="6405" max="6405" width="19" style="27" customWidth="1"/>
    <col min="6406" max="6406" width="18.5703125" style="27" customWidth="1"/>
    <col min="6407" max="6407" width="18.28515625" style="27" customWidth="1"/>
    <col min="6408" max="6408" width="16.5703125" style="27" customWidth="1"/>
    <col min="6409" max="6409" width="16.140625" style="27" customWidth="1"/>
    <col min="6410" max="6656" width="11.42578125" style="27"/>
    <col min="6657" max="6657" width="18.42578125" style="27" customWidth="1"/>
    <col min="6658" max="6658" width="14.5703125" style="27" customWidth="1"/>
    <col min="6659" max="6659" width="19.7109375" style="27" customWidth="1"/>
    <col min="6660" max="6660" width="18.5703125" style="27" customWidth="1"/>
    <col min="6661" max="6661" width="19" style="27" customWidth="1"/>
    <col min="6662" max="6662" width="18.5703125" style="27" customWidth="1"/>
    <col min="6663" max="6663" width="18.28515625" style="27" customWidth="1"/>
    <col min="6664" max="6664" width="16.5703125" style="27" customWidth="1"/>
    <col min="6665" max="6665" width="16.140625" style="27" customWidth="1"/>
    <col min="6666" max="6912" width="11.42578125" style="27"/>
    <col min="6913" max="6913" width="18.42578125" style="27" customWidth="1"/>
    <col min="6914" max="6914" width="14.5703125" style="27" customWidth="1"/>
    <col min="6915" max="6915" width="19.7109375" style="27" customWidth="1"/>
    <col min="6916" max="6916" width="18.5703125" style="27" customWidth="1"/>
    <col min="6917" max="6917" width="19" style="27" customWidth="1"/>
    <col min="6918" max="6918" width="18.5703125" style="27" customWidth="1"/>
    <col min="6919" max="6919" width="18.28515625" style="27" customWidth="1"/>
    <col min="6920" max="6920" width="16.5703125" style="27" customWidth="1"/>
    <col min="6921" max="6921" width="16.140625" style="27" customWidth="1"/>
    <col min="6922" max="7168" width="11.42578125" style="27"/>
    <col min="7169" max="7169" width="18.42578125" style="27" customWidth="1"/>
    <col min="7170" max="7170" width="14.5703125" style="27" customWidth="1"/>
    <col min="7171" max="7171" width="19.7109375" style="27" customWidth="1"/>
    <col min="7172" max="7172" width="18.5703125" style="27" customWidth="1"/>
    <col min="7173" max="7173" width="19" style="27" customWidth="1"/>
    <col min="7174" max="7174" width="18.5703125" style="27" customWidth="1"/>
    <col min="7175" max="7175" width="18.28515625" style="27" customWidth="1"/>
    <col min="7176" max="7176" width="16.5703125" style="27" customWidth="1"/>
    <col min="7177" max="7177" width="16.140625" style="27" customWidth="1"/>
    <col min="7178" max="7424" width="11.42578125" style="27"/>
    <col min="7425" max="7425" width="18.42578125" style="27" customWidth="1"/>
    <col min="7426" max="7426" width="14.5703125" style="27" customWidth="1"/>
    <col min="7427" max="7427" width="19.7109375" style="27" customWidth="1"/>
    <col min="7428" max="7428" width="18.5703125" style="27" customWidth="1"/>
    <col min="7429" max="7429" width="19" style="27" customWidth="1"/>
    <col min="7430" max="7430" width="18.5703125" style="27" customWidth="1"/>
    <col min="7431" max="7431" width="18.28515625" style="27" customWidth="1"/>
    <col min="7432" max="7432" width="16.5703125" style="27" customWidth="1"/>
    <col min="7433" max="7433" width="16.140625" style="27" customWidth="1"/>
    <col min="7434" max="7680" width="11.42578125" style="27"/>
    <col min="7681" max="7681" width="18.42578125" style="27" customWidth="1"/>
    <col min="7682" max="7682" width="14.5703125" style="27" customWidth="1"/>
    <col min="7683" max="7683" width="19.7109375" style="27" customWidth="1"/>
    <col min="7684" max="7684" width="18.5703125" style="27" customWidth="1"/>
    <col min="7685" max="7685" width="19" style="27" customWidth="1"/>
    <col min="7686" max="7686" width="18.5703125" style="27" customWidth="1"/>
    <col min="7687" max="7687" width="18.28515625" style="27" customWidth="1"/>
    <col min="7688" max="7688" width="16.5703125" style="27" customWidth="1"/>
    <col min="7689" max="7689" width="16.140625" style="27" customWidth="1"/>
    <col min="7690" max="7936" width="11.42578125" style="27"/>
    <col min="7937" max="7937" width="18.42578125" style="27" customWidth="1"/>
    <col min="7938" max="7938" width="14.5703125" style="27" customWidth="1"/>
    <col min="7939" max="7939" width="19.7109375" style="27" customWidth="1"/>
    <col min="7940" max="7940" width="18.5703125" style="27" customWidth="1"/>
    <col min="7941" max="7941" width="19" style="27" customWidth="1"/>
    <col min="7942" max="7942" width="18.5703125" style="27" customWidth="1"/>
    <col min="7943" max="7943" width="18.28515625" style="27" customWidth="1"/>
    <col min="7944" max="7944" width="16.5703125" style="27" customWidth="1"/>
    <col min="7945" max="7945" width="16.140625" style="27" customWidth="1"/>
    <col min="7946" max="8192" width="11.42578125" style="27"/>
    <col min="8193" max="8193" width="18.42578125" style="27" customWidth="1"/>
    <col min="8194" max="8194" width="14.5703125" style="27" customWidth="1"/>
    <col min="8195" max="8195" width="19.7109375" style="27" customWidth="1"/>
    <col min="8196" max="8196" width="18.5703125" style="27" customWidth="1"/>
    <col min="8197" max="8197" width="19" style="27" customWidth="1"/>
    <col min="8198" max="8198" width="18.5703125" style="27" customWidth="1"/>
    <col min="8199" max="8199" width="18.28515625" style="27" customWidth="1"/>
    <col min="8200" max="8200" width="16.5703125" style="27" customWidth="1"/>
    <col min="8201" max="8201" width="16.140625" style="27" customWidth="1"/>
    <col min="8202" max="8448" width="11.42578125" style="27"/>
    <col min="8449" max="8449" width="18.42578125" style="27" customWidth="1"/>
    <col min="8450" max="8450" width="14.5703125" style="27" customWidth="1"/>
    <col min="8451" max="8451" width="19.7109375" style="27" customWidth="1"/>
    <col min="8452" max="8452" width="18.5703125" style="27" customWidth="1"/>
    <col min="8453" max="8453" width="19" style="27" customWidth="1"/>
    <col min="8454" max="8454" width="18.5703125" style="27" customWidth="1"/>
    <col min="8455" max="8455" width="18.28515625" style="27" customWidth="1"/>
    <col min="8456" max="8456" width="16.5703125" style="27" customWidth="1"/>
    <col min="8457" max="8457" width="16.140625" style="27" customWidth="1"/>
    <col min="8458" max="8704" width="11.42578125" style="27"/>
    <col min="8705" max="8705" width="18.42578125" style="27" customWidth="1"/>
    <col min="8706" max="8706" width="14.5703125" style="27" customWidth="1"/>
    <col min="8707" max="8707" width="19.7109375" style="27" customWidth="1"/>
    <col min="8708" max="8708" width="18.5703125" style="27" customWidth="1"/>
    <col min="8709" max="8709" width="19" style="27" customWidth="1"/>
    <col min="8710" max="8710" width="18.5703125" style="27" customWidth="1"/>
    <col min="8711" max="8711" width="18.28515625" style="27" customWidth="1"/>
    <col min="8712" max="8712" width="16.5703125" style="27" customWidth="1"/>
    <col min="8713" max="8713" width="16.140625" style="27" customWidth="1"/>
    <col min="8714" max="8960" width="11.42578125" style="27"/>
    <col min="8961" max="8961" width="18.42578125" style="27" customWidth="1"/>
    <col min="8962" max="8962" width="14.5703125" style="27" customWidth="1"/>
    <col min="8963" max="8963" width="19.7109375" style="27" customWidth="1"/>
    <col min="8964" max="8964" width="18.5703125" style="27" customWidth="1"/>
    <col min="8965" max="8965" width="19" style="27" customWidth="1"/>
    <col min="8966" max="8966" width="18.5703125" style="27" customWidth="1"/>
    <col min="8967" max="8967" width="18.28515625" style="27" customWidth="1"/>
    <col min="8968" max="8968" width="16.5703125" style="27" customWidth="1"/>
    <col min="8969" max="8969" width="16.140625" style="27" customWidth="1"/>
    <col min="8970" max="9216" width="11.42578125" style="27"/>
    <col min="9217" max="9217" width="18.42578125" style="27" customWidth="1"/>
    <col min="9218" max="9218" width="14.5703125" style="27" customWidth="1"/>
    <col min="9219" max="9219" width="19.7109375" style="27" customWidth="1"/>
    <col min="9220" max="9220" width="18.5703125" style="27" customWidth="1"/>
    <col min="9221" max="9221" width="19" style="27" customWidth="1"/>
    <col min="9222" max="9222" width="18.5703125" style="27" customWidth="1"/>
    <col min="9223" max="9223" width="18.28515625" style="27" customWidth="1"/>
    <col min="9224" max="9224" width="16.5703125" style="27" customWidth="1"/>
    <col min="9225" max="9225" width="16.140625" style="27" customWidth="1"/>
    <col min="9226" max="9472" width="11.42578125" style="27"/>
    <col min="9473" max="9473" width="18.42578125" style="27" customWidth="1"/>
    <col min="9474" max="9474" width="14.5703125" style="27" customWidth="1"/>
    <col min="9475" max="9475" width="19.7109375" style="27" customWidth="1"/>
    <col min="9476" max="9476" width="18.5703125" style="27" customWidth="1"/>
    <col min="9477" max="9477" width="19" style="27" customWidth="1"/>
    <col min="9478" max="9478" width="18.5703125" style="27" customWidth="1"/>
    <col min="9479" max="9479" width="18.28515625" style="27" customWidth="1"/>
    <col min="9480" max="9480" width="16.5703125" style="27" customWidth="1"/>
    <col min="9481" max="9481" width="16.140625" style="27" customWidth="1"/>
    <col min="9482" max="9728" width="11.42578125" style="27"/>
    <col min="9729" max="9729" width="18.42578125" style="27" customWidth="1"/>
    <col min="9730" max="9730" width="14.5703125" style="27" customWidth="1"/>
    <col min="9731" max="9731" width="19.7109375" style="27" customWidth="1"/>
    <col min="9732" max="9732" width="18.5703125" style="27" customWidth="1"/>
    <col min="9733" max="9733" width="19" style="27" customWidth="1"/>
    <col min="9734" max="9734" width="18.5703125" style="27" customWidth="1"/>
    <col min="9735" max="9735" width="18.28515625" style="27" customWidth="1"/>
    <col min="9736" max="9736" width="16.5703125" style="27" customWidth="1"/>
    <col min="9737" max="9737" width="16.140625" style="27" customWidth="1"/>
    <col min="9738" max="9984" width="11.42578125" style="27"/>
    <col min="9985" max="9985" width="18.42578125" style="27" customWidth="1"/>
    <col min="9986" max="9986" width="14.5703125" style="27" customWidth="1"/>
    <col min="9987" max="9987" width="19.7109375" style="27" customWidth="1"/>
    <col min="9988" max="9988" width="18.5703125" style="27" customWidth="1"/>
    <col min="9989" max="9989" width="19" style="27" customWidth="1"/>
    <col min="9990" max="9990" width="18.5703125" style="27" customWidth="1"/>
    <col min="9991" max="9991" width="18.28515625" style="27" customWidth="1"/>
    <col min="9992" max="9992" width="16.5703125" style="27" customWidth="1"/>
    <col min="9993" max="9993" width="16.140625" style="27" customWidth="1"/>
    <col min="9994" max="10240" width="11.42578125" style="27"/>
    <col min="10241" max="10241" width="18.42578125" style="27" customWidth="1"/>
    <col min="10242" max="10242" width="14.5703125" style="27" customWidth="1"/>
    <col min="10243" max="10243" width="19.7109375" style="27" customWidth="1"/>
    <col min="10244" max="10244" width="18.5703125" style="27" customWidth="1"/>
    <col min="10245" max="10245" width="19" style="27" customWidth="1"/>
    <col min="10246" max="10246" width="18.5703125" style="27" customWidth="1"/>
    <col min="10247" max="10247" width="18.28515625" style="27" customWidth="1"/>
    <col min="10248" max="10248" width="16.5703125" style="27" customWidth="1"/>
    <col min="10249" max="10249" width="16.140625" style="27" customWidth="1"/>
    <col min="10250" max="10496" width="11.42578125" style="27"/>
    <col min="10497" max="10497" width="18.42578125" style="27" customWidth="1"/>
    <col min="10498" max="10498" width="14.5703125" style="27" customWidth="1"/>
    <col min="10499" max="10499" width="19.7109375" style="27" customWidth="1"/>
    <col min="10500" max="10500" width="18.5703125" style="27" customWidth="1"/>
    <col min="10501" max="10501" width="19" style="27" customWidth="1"/>
    <col min="10502" max="10502" width="18.5703125" style="27" customWidth="1"/>
    <col min="10503" max="10503" width="18.28515625" style="27" customWidth="1"/>
    <col min="10504" max="10504" width="16.5703125" style="27" customWidth="1"/>
    <col min="10505" max="10505" width="16.140625" style="27" customWidth="1"/>
    <col min="10506" max="10752" width="11.42578125" style="27"/>
    <col min="10753" max="10753" width="18.42578125" style="27" customWidth="1"/>
    <col min="10754" max="10754" width="14.5703125" style="27" customWidth="1"/>
    <col min="10755" max="10755" width="19.7109375" style="27" customWidth="1"/>
    <col min="10756" max="10756" width="18.5703125" style="27" customWidth="1"/>
    <col min="10757" max="10757" width="19" style="27" customWidth="1"/>
    <col min="10758" max="10758" width="18.5703125" style="27" customWidth="1"/>
    <col min="10759" max="10759" width="18.28515625" style="27" customWidth="1"/>
    <col min="10760" max="10760" width="16.5703125" style="27" customWidth="1"/>
    <col min="10761" max="10761" width="16.140625" style="27" customWidth="1"/>
    <col min="10762" max="11008" width="11.42578125" style="27"/>
    <col min="11009" max="11009" width="18.42578125" style="27" customWidth="1"/>
    <col min="11010" max="11010" width="14.5703125" style="27" customWidth="1"/>
    <col min="11011" max="11011" width="19.7109375" style="27" customWidth="1"/>
    <col min="11012" max="11012" width="18.5703125" style="27" customWidth="1"/>
    <col min="11013" max="11013" width="19" style="27" customWidth="1"/>
    <col min="11014" max="11014" width="18.5703125" style="27" customWidth="1"/>
    <col min="11015" max="11015" width="18.28515625" style="27" customWidth="1"/>
    <col min="11016" max="11016" width="16.5703125" style="27" customWidth="1"/>
    <col min="11017" max="11017" width="16.140625" style="27" customWidth="1"/>
    <col min="11018" max="11264" width="11.42578125" style="27"/>
    <col min="11265" max="11265" width="18.42578125" style="27" customWidth="1"/>
    <col min="11266" max="11266" width="14.5703125" style="27" customWidth="1"/>
    <col min="11267" max="11267" width="19.7109375" style="27" customWidth="1"/>
    <col min="11268" max="11268" width="18.5703125" style="27" customWidth="1"/>
    <col min="11269" max="11269" width="19" style="27" customWidth="1"/>
    <col min="11270" max="11270" width="18.5703125" style="27" customWidth="1"/>
    <col min="11271" max="11271" width="18.28515625" style="27" customWidth="1"/>
    <col min="11272" max="11272" width="16.5703125" style="27" customWidth="1"/>
    <col min="11273" max="11273" width="16.140625" style="27" customWidth="1"/>
    <col min="11274" max="11520" width="11.42578125" style="27"/>
    <col min="11521" max="11521" width="18.42578125" style="27" customWidth="1"/>
    <col min="11522" max="11522" width="14.5703125" style="27" customWidth="1"/>
    <col min="11523" max="11523" width="19.7109375" style="27" customWidth="1"/>
    <col min="11524" max="11524" width="18.5703125" style="27" customWidth="1"/>
    <col min="11525" max="11525" width="19" style="27" customWidth="1"/>
    <col min="11526" max="11526" width="18.5703125" style="27" customWidth="1"/>
    <col min="11527" max="11527" width="18.28515625" style="27" customWidth="1"/>
    <col min="11528" max="11528" width="16.5703125" style="27" customWidth="1"/>
    <col min="11529" max="11529" width="16.140625" style="27" customWidth="1"/>
    <col min="11530" max="11776" width="11.42578125" style="27"/>
    <col min="11777" max="11777" width="18.42578125" style="27" customWidth="1"/>
    <col min="11778" max="11778" width="14.5703125" style="27" customWidth="1"/>
    <col min="11779" max="11779" width="19.7109375" style="27" customWidth="1"/>
    <col min="11780" max="11780" width="18.5703125" style="27" customWidth="1"/>
    <col min="11781" max="11781" width="19" style="27" customWidth="1"/>
    <col min="11782" max="11782" width="18.5703125" style="27" customWidth="1"/>
    <col min="11783" max="11783" width="18.28515625" style="27" customWidth="1"/>
    <col min="11784" max="11784" width="16.5703125" style="27" customWidth="1"/>
    <col min="11785" max="11785" width="16.140625" style="27" customWidth="1"/>
    <col min="11786" max="12032" width="11.42578125" style="27"/>
    <col min="12033" max="12033" width="18.42578125" style="27" customWidth="1"/>
    <col min="12034" max="12034" width="14.5703125" style="27" customWidth="1"/>
    <col min="12035" max="12035" width="19.7109375" style="27" customWidth="1"/>
    <col min="12036" max="12036" width="18.5703125" style="27" customWidth="1"/>
    <col min="12037" max="12037" width="19" style="27" customWidth="1"/>
    <col min="12038" max="12038" width="18.5703125" style="27" customWidth="1"/>
    <col min="12039" max="12039" width="18.28515625" style="27" customWidth="1"/>
    <col min="12040" max="12040" width="16.5703125" style="27" customWidth="1"/>
    <col min="12041" max="12041" width="16.140625" style="27" customWidth="1"/>
    <col min="12042" max="12288" width="11.42578125" style="27"/>
    <col min="12289" max="12289" width="18.42578125" style="27" customWidth="1"/>
    <col min="12290" max="12290" width="14.5703125" style="27" customWidth="1"/>
    <col min="12291" max="12291" width="19.7109375" style="27" customWidth="1"/>
    <col min="12292" max="12292" width="18.5703125" style="27" customWidth="1"/>
    <col min="12293" max="12293" width="19" style="27" customWidth="1"/>
    <col min="12294" max="12294" width="18.5703125" style="27" customWidth="1"/>
    <col min="12295" max="12295" width="18.28515625" style="27" customWidth="1"/>
    <col min="12296" max="12296" width="16.5703125" style="27" customWidth="1"/>
    <col min="12297" max="12297" width="16.140625" style="27" customWidth="1"/>
    <col min="12298" max="12544" width="11.42578125" style="27"/>
    <col min="12545" max="12545" width="18.42578125" style="27" customWidth="1"/>
    <col min="12546" max="12546" width="14.5703125" style="27" customWidth="1"/>
    <col min="12547" max="12547" width="19.7109375" style="27" customWidth="1"/>
    <col min="12548" max="12548" width="18.5703125" style="27" customWidth="1"/>
    <col min="12549" max="12549" width="19" style="27" customWidth="1"/>
    <col min="12550" max="12550" width="18.5703125" style="27" customWidth="1"/>
    <col min="12551" max="12551" width="18.28515625" style="27" customWidth="1"/>
    <col min="12552" max="12552" width="16.5703125" style="27" customWidth="1"/>
    <col min="12553" max="12553" width="16.140625" style="27" customWidth="1"/>
    <col min="12554" max="12800" width="11.42578125" style="27"/>
    <col min="12801" max="12801" width="18.42578125" style="27" customWidth="1"/>
    <col min="12802" max="12802" width="14.5703125" style="27" customWidth="1"/>
    <col min="12803" max="12803" width="19.7109375" style="27" customWidth="1"/>
    <col min="12804" max="12804" width="18.5703125" style="27" customWidth="1"/>
    <col min="12805" max="12805" width="19" style="27" customWidth="1"/>
    <col min="12806" max="12806" width="18.5703125" style="27" customWidth="1"/>
    <col min="12807" max="12807" width="18.28515625" style="27" customWidth="1"/>
    <col min="12808" max="12808" width="16.5703125" style="27" customWidth="1"/>
    <col min="12809" max="12809" width="16.140625" style="27" customWidth="1"/>
    <col min="12810" max="13056" width="11.42578125" style="27"/>
    <col min="13057" max="13057" width="18.42578125" style="27" customWidth="1"/>
    <col min="13058" max="13058" width="14.5703125" style="27" customWidth="1"/>
    <col min="13059" max="13059" width="19.7109375" style="27" customWidth="1"/>
    <col min="13060" max="13060" width="18.5703125" style="27" customWidth="1"/>
    <col min="13061" max="13061" width="19" style="27" customWidth="1"/>
    <col min="13062" max="13062" width="18.5703125" style="27" customWidth="1"/>
    <col min="13063" max="13063" width="18.28515625" style="27" customWidth="1"/>
    <col min="13064" max="13064" width="16.5703125" style="27" customWidth="1"/>
    <col min="13065" max="13065" width="16.140625" style="27" customWidth="1"/>
    <col min="13066" max="13312" width="11.42578125" style="27"/>
    <col min="13313" max="13313" width="18.42578125" style="27" customWidth="1"/>
    <col min="13314" max="13314" width="14.5703125" style="27" customWidth="1"/>
    <col min="13315" max="13315" width="19.7109375" style="27" customWidth="1"/>
    <col min="13316" max="13316" width="18.5703125" style="27" customWidth="1"/>
    <col min="13317" max="13317" width="19" style="27" customWidth="1"/>
    <col min="13318" max="13318" width="18.5703125" style="27" customWidth="1"/>
    <col min="13319" max="13319" width="18.28515625" style="27" customWidth="1"/>
    <col min="13320" max="13320" width="16.5703125" style="27" customWidth="1"/>
    <col min="13321" max="13321" width="16.140625" style="27" customWidth="1"/>
    <col min="13322" max="13568" width="11.42578125" style="27"/>
    <col min="13569" max="13569" width="18.42578125" style="27" customWidth="1"/>
    <col min="13570" max="13570" width="14.5703125" style="27" customWidth="1"/>
    <col min="13571" max="13571" width="19.7109375" style="27" customWidth="1"/>
    <col min="13572" max="13572" width="18.5703125" style="27" customWidth="1"/>
    <col min="13573" max="13573" width="19" style="27" customWidth="1"/>
    <col min="13574" max="13574" width="18.5703125" style="27" customWidth="1"/>
    <col min="13575" max="13575" width="18.28515625" style="27" customWidth="1"/>
    <col min="13576" max="13576" width="16.5703125" style="27" customWidth="1"/>
    <col min="13577" max="13577" width="16.140625" style="27" customWidth="1"/>
    <col min="13578" max="13824" width="11.42578125" style="27"/>
    <col min="13825" max="13825" width="18.42578125" style="27" customWidth="1"/>
    <col min="13826" max="13826" width="14.5703125" style="27" customWidth="1"/>
    <col min="13827" max="13827" width="19.7109375" style="27" customWidth="1"/>
    <col min="13828" max="13828" width="18.5703125" style="27" customWidth="1"/>
    <col min="13829" max="13829" width="19" style="27" customWidth="1"/>
    <col min="13830" max="13830" width="18.5703125" style="27" customWidth="1"/>
    <col min="13831" max="13831" width="18.28515625" style="27" customWidth="1"/>
    <col min="13832" max="13832" width="16.5703125" style="27" customWidth="1"/>
    <col min="13833" max="13833" width="16.140625" style="27" customWidth="1"/>
    <col min="13834" max="14080" width="11.42578125" style="27"/>
    <col min="14081" max="14081" width="18.42578125" style="27" customWidth="1"/>
    <col min="14082" max="14082" width="14.5703125" style="27" customWidth="1"/>
    <col min="14083" max="14083" width="19.7109375" style="27" customWidth="1"/>
    <col min="14084" max="14084" width="18.5703125" style="27" customWidth="1"/>
    <col min="14085" max="14085" width="19" style="27" customWidth="1"/>
    <col min="14086" max="14086" width="18.5703125" style="27" customWidth="1"/>
    <col min="14087" max="14087" width="18.28515625" style="27" customWidth="1"/>
    <col min="14088" max="14088" width="16.5703125" style="27" customWidth="1"/>
    <col min="14089" max="14089" width="16.140625" style="27" customWidth="1"/>
    <col min="14090" max="14336" width="11.42578125" style="27"/>
    <col min="14337" max="14337" width="18.42578125" style="27" customWidth="1"/>
    <col min="14338" max="14338" width="14.5703125" style="27" customWidth="1"/>
    <col min="14339" max="14339" width="19.7109375" style="27" customWidth="1"/>
    <col min="14340" max="14340" width="18.5703125" style="27" customWidth="1"/>
    <col min="14341" max="14341" width="19" style="27" customWidth="1"/>
    <col min="14342" max="14342" width="18.5703125" style="27" customWidth="1"/>
    <col min="14343" max="14343" width="18.28515625" style="27" customWidth="1"/>
    <col min="14344" max="14344" width="16.5703125" style="27" customWidth="1"/>
    <col min="14345" max="14345" width="16.140625" style="27" customWidth="1"/>
    <col min="14346" max="14592" width="11.42578125" style="27"/>
    <col min="14593" max="14593" width="18.42578125" style="27" customWidth="1"/>
    <col min="14594" max="14594" width="14.5703125" style="27" customWidth="1"/>
    <col min="14595" max="14595" width="19.7109375" style="27" customWidth="1"/>
    <col min="14596" max="14596" width="18.5703125" style="27" customWidth="1"/>
    <col min="14597" max="14597" width="19" style="27" customWidth="1"/>
    <col min="14598" max="14598" width="18.5703125" style="27" customWidth="1"/>
    <col min="14599" max="14599" width="18.28515625" style="27" customWidth="1"/>
    <col min="14600" max="14600" width="16.5703125" style="27" customWidth="1"/>
    <col min="14601" max="14601" width="16.140625" style="27" customWidth="1"/>
    <col min="14602" max="14848" width="11.42578125" style="27"/>
    <col min="14849" max="14849" width="18.42578125" style="27" customWidth="1"/>
    <col min="14850" max="14850" width="14.5703125" style="27" customWidth="1"/>
    <col min="14851" max="14851" width="19.7109375" style="27" customWidth="1"/>
    <col min="14852" max="14852" width="18.5703125" style="27" customWidth="1"/>
    <col min="14853" max="14853" width="19" style="27" customWidth="1"/>
    <col min="14854" max="14854" width="18.5703125" style="27" customWidth="1"/>
    <col min="14855" max="14855" width="18.28515625" style="27" customWidth="1"/>
    <col min="14856" max="14856" width="16.5703125" style="27" customWidth="1"/>
    <col min="14857" max="14857" width="16.140625" style="27" customWidth="1"/>
    <col min="14858" max="15104" width="11.42578125" style="27"/>
    <col min="15105" max="15105" width="18.42578125" style="27" customWidth="1"/>
    <col min="15106" max="15106" width="14.5703125" style="27" customWidth="1"/>
    <col min="15107" max="15107" width="19.7109375" style="27" customWidth="1"/>
    <col min="15108" max="15108" width="18.5703125" style="27" customWidth="1"/>
    <col min="15109" max="15109" width="19" style="27" customWidth="1"/>
    <col min="15110" max="15110" width="18.5703125" style="27" customWidth="1"/>
    <col min="15111" max="15111" width="18.28515625" style="27" customWidth="1"/>
    <col min="15112" max="15112" width="16.5703125" style="27" customWidth="1"/>
    <col min="15113" max="15113" width="16.140625" style="27" customWidth="1"/>
    <col min="15114" max="15360" width="11.42578125" style="27"/>
    <col min="15361" max="15361" width="18.42578125" style="27" customWidth="1"/>
    <col min="15362" max="15362" width="14.5703125" style="27" customWidth="1"/>
    <col min="15363" max="15363" width="19.7109375" style="27" customWidth="1"/>
    <col min="15364" max="15364" width="18.5703125" style="27" customWidth="1"/>
    <col min="15365" max="15365" width="19" style="27" customWidth="1"/>
    <col min="15366" max="15366" width="18.5703125" style="27" customWidth="1"/>
    <col min="15367" max="15367" width="18.28515625" style="27" customWidth="1"/>
    <col min="15368" max="15368" width="16.5703125" style="27" customWidth="1"/>
    <col min="15369" max="15369" width="16.140625" style="27" customWidth="1"/>
    <col min="15370" max="15616" width="11.42578125" style="27"/>
    <col min="15617" max="15617" width="18.42578125" style="27" customWidth="1"/>
    <col min="15618" max="15618" width="14.5703125" style="27" customWidth="1"/>
    <col min="15619" max="15619" width="19.7109375" style="27" customWidth="1"/>
    <col min="15620" max="15620" width="18.5703125" style="27" customWidth="1"/>
    <col min="15621" max="15621" width="19" style="27" customWidth="1"/>
    <col min="15622" max="15622" width="18.5703125" style="27" customWidth="1"/>
    <col min="15623" max="15623" width="18.28515625" style="27" customWidth="1"/>
    <col min="15624" max="15624" width="16.5703125" style="27" customWidth="1"/>
    <col min="15625" max="15625" width="16.140625" style="27" customWidth="1"/>
    <col min="15626" max="15872" width="11.42578125" style="27"/>
    <col min="15873" max="15873" width="18.42578125" style="27" customWidth="1"/>
    <col min="15874" max="15874" width="14.5703125" style="27" customWidth="1"/>
    <col min="15875" max="15875" width="19.7109375" style="27" customWidth="1"/>
    <col min="15876" max="15876" width="18.5703125" style="27" customWidth="1"/>
    <col min="15877" max="15877" width="19" style="27" customWidth="1"/>
    <col min="15878" max="15878" width="18.5703125" style="27" customWidth="1"/>
    <col min="15879" max="15879" width="18.28515625" style="27" customWidth="1"/>
    <col min="15880" max="15880" width="16.5703125" style="27" customWidth="1"/>
    <col min="15881" max="15881" width="16.140625" style="27" customWidth="1"/>
    <col min="15882" max="16128" width="11.42578125" style="27"/>
    <col min="16129" max="16129" width="18.42578125" style="27" customWidth="1"/>
    <col min="16130" max="16130" width="14.5703125" style="27" customWidth="1"/>
    <col min="16131" max="16131" width="19.7109375" style="27" customWidth="1"/>
    <col min="16132" max="16132" width="18.5703125" style="27" customWidth="1"/>
    <col min="16133" max="16133" width="19" style="27" customWidth="1"/>
    <col min="16134" max="16134" width="18.5703125" style="27" customWidth="1"/>
    <col min="16135" max="16135" width="18.28515625" style="27" customWidth="1"/>
    <col min="16136" max="16136" width="16.5703125" style="27" customWidth="1"/>
    <col min="16137" max="16137" width="16.140625" style="27" customWidth="1"/>
    <col min="16138" max="16384" width="11.42578125" style="27"/>
  </cols>
  <sheetData>
    <row r="1" spans="1:9" ht="38.25" customHeight="1" x14ac:dyDescent="0.2">
      <c r="A1" s="212" t="s">
        <v>114</v>
      </c>
      <c r="B1" s="213"/>
      <c r="C1" s="214"/>
      <c r="D1" s="169" t="s">
        <v>115</v>
      </c>
      <c r="E1" s="169"/>
      <c r="F1" s="169"/>
      <c r="G1" s="236"/>
      <c r="H1" s="237"/>
      <c r="I1" s="238"/>
    </row>
    <row r="2" spans="1:9" ht="36.75" customHeight="1" x14ac:dyDescent="0.2">
      <c r="A2" s="212" t="s">
        <v>2</v>
      </c>
      <c r="B2" s="213"/>
      <c r="C2" s="214"/>
      <c r="D2" s="215" t="s">
        <v>86</v>
      </c>
      <c r="E2" s="215"/>
      <c r="F2" s="215"/>
      <c r="G2" s="192"/>
      <c r="H2" s="193"/>
      <c r="I2" s="239"/>
    </row>
    <row r="3" spans="1:9" ht="31.5" customHeight="1" x14ac:dyDescent="0.2">
      <c r="A3" s="171" t="s">
        <v>116</v>
      </c>
      <c r="B3" s="171"/>
      <c r="C3" s="171"/>
      <c r="D3" s="171"/>
      <c r="E3" s="171"/>
      <c r="F3" s="233" t="s">
        <v>4</v>
      </c>
      <c r="G3" s="234"/>
      <c r="H3" s="234"/>
      <c r="I3" s="235"/>
    </row>
    <row r="4" spans="1:9" s="24" customFormat="1" ht="23.25" customHeight="1" x14ac:dyDescent="0.2">
      <c r="A4" s="174" t="s">
        <v>117</v>
      </c>
      <c r="B4" s="175" t="s">
        <v>118</v>
      </c>
      <c r="C4" s="175" t="s">
        <v>119</v>
      </c>
      <c r="D4" s="175"/>
      <c r="E4" s="175"/>
      <c r="F4" s="175"/>
      <c r="G4" s="175"/>
      <c r="H4" s="175"/>
      <c r="I4" s="175"/>
    </row>
    <row r="5" spans="1:9" s="24" customFormat="1" ht="50.25" customHeight="1" x14ac:dyDescent="0.2">
      <c r="A5" s="174"/>
      <c r="B5" s="175"/>
      <c r="C5" s="2" t="s">
        <v>120</v>
      </c>
      <c r="D5" s="2" t="s">
        <v>121</v>
      </c>
      <c r="E5" s="2" t="s">
        <v>122</v>
      </c>
      <c r="F5" s="2" t="s">
        <v>123</v>
      </c>
      <c r="G5" s="2" t="s">
        <v>124</v>
      </c>
      <c r="H5" s="2" t="s">
        <v>125</v>
      </c>
      <c r="I5" s="2" t="s">
        <v>14</v>
      </c>
    </row>
    <row r="6" spans="1:9" s="24" customFormat="1" ht="18" customHeight="1" x14ac:dyDescent="0.2">
      <c r="A6" s="4"/>
      <c r="B6" s="5"/>
      <c r="C6" s="5"/>
      <c r="D6" s="5"/>
      <c r="E6" s="5"/>
      <c r="F6" s="5"/>
      <c r="G6" s="5"/>
      <c r="H6" s="51">
        <f>SUM(C6:G6)</f>
        <v>0</v>
      </c>
      <c r="I6" s="6"/>
    </row>
    <row r="7" spans="1:9" s="24" customFormat="1" ht="18" customHeight="1" x14ac:dyDescent="0.2">
      <c r="A7" s="4"/>
      <c r="B7" s="5"/>
      <c r="C7" s="5"/>
      <c r="D7" s="5"/>
      <c r="E7" s="5"/>
      <c r="F7" s="5"/>
      <c r="G7" s="5"/>
      <c r="H7" s="51">
        <f>SUM(C7:G7)</f>
        <v>0</v>
      </c>
      <c r="I7" s="6"/>
    </row>
    <row r="8" spans="1:9" s="24" customFormat="1" ht="18" customHeight="1" x14ac:dyDescent="0.2">
      <c r="A8" s="4"/>
      <c r="B8" s="5"/>
      <c r="C8" s="5"/>
      <c r="D8" s="5"/>
      <c r="E8" s="5"/>
      <c r="F8" s="5"/>
      <c r="G8" s="5"/>
      <c r="H8" s="51">
        <f>SUM(C8:G8)</f>
        <v>0</v>
      </c>
      <c r="I8" s="6"/>
    </row>
    <row r="9" spans="1:9" s="24" customFormat="1" ht="18" customHeight="1" x14ac:dyDescent="0.2">
      <c r="A9" s="4"/>
      <c r="B9" s="5"/>
      <c r="C9" s="5"/>
      <c r="D9" s="5"/>
      <c r="E9" s="5"/>
      <c r="F9" s="5"/>
      <c r="G9" s="5"/>
      <c r="H9" s="51">
        <f>SUM(C9:G9)</f>
        <v>0</v>
      </c>
      <c r="I9" s="6"/>
    </row>
    <row r="10" spans="1:9" s="24" customFormat="1" ht="18" customHeight="1" x14ac:dyDescent="0.2">
      <c r="A10" s="4"/>
      <c r="B10" s="5"/>
      <c r="C10" s="5"/>
      <c r="D10" s="5"/>
      <c r="E10" s="5"/>
      <c r="F10" s="5"/>
      <c r="G10" s="5"/>
      <c r="H10" s="51">
        <f>SUM(C10:G10)</f>
        <v>0</v>
      </c>
      <c r="I10" s="6"/>
    </row>
    <row r="11" spans="1:9" s="24" customFormat="1" ht="16.5" customHeight="1" x14ac:dyDescent="0.2">
      <c r="A11" s="4"/>
      <c r="B11" s="51">
        <f t="shared" ref="B11:H11" si="0">SUM(B6:B10)</f>
        <v>0</v>
      </c>
      <c r="C11" s="51">
        <f t="shared" si="0"/>
        <v>0</v>
      </c>
      <c r="D11" s="51">
        <f t="shared" si="0"/>
        <v>0</v>
      </c>
      <c r="E11" s="51">
        <f t="shared" si="0"/>
        <v>0</v>
      </c>
      <c r="F11" s="51">
        <f t="shared" si="0"/>
        <v>0</v>
      </c>
      <c r="G11" s="51">
        <f t="shared" si="0"/>
        <v>0</v>
      </c>
      <c r="H11" s="51">
        <f t="shared" si="0"/>
        <v>0</v>
      </c>
      <c r="I11" s="6"/>
    </row>
    <row r="12" spans="1:9" s="24" customFormat="1" ht="16.5" customHeight="1" x14ac:dyDescent="0.2">
      <c r="A12" s="231"/>
      <c r="B12" s="231"/>
      <c r="C12" s="231"/>
      <c r="D12" s="231"/>
      <c r="E12" s="231"/>
      <c r="F12" s="231"/>
      <c r="G12" s="231"/>
      <c r="H12" s="231"/>
      <c r="I12" s="231"/>
    </row>
    <row r="13" spans="1:9" s="52" customFormat="1" ht="27.75" customHeight="1" x14ac:dyDescent="0.2">
      <c r="A13" s="232" t="s">
        <v>15</v>
      </c>
      <c r="B13" s="232"/>
      <c r="C13" s="232"/>
      <c r="D13" s="232"/>
      <c r="E13" s="232"/>
      <c r="F13" s="232"/>
      <c r="G13" s="232"/>
      <c r="H13" s="232"/>
      <c r="I13" s="232"/>
    </row>
    <row r="14" spans="1:9" x14ac:dyDescent="0.2">
      <c r="B14" s="53"/>
      <c r="C14" s="54"/>
      <c r="D14" s="54"/>
      <c r="E14" s="54"/>
      <c r="F14" s="54"/>
      <c r="G14" s="54"/>
      <c r="H14" s="54"/>
      <c r="I14" s="54"/>
    </row>
    <row r="15" spans="1:9" x14ac:dyDescent="0.2">
      <c r="B15" s="53"/>
      <c r="C15" s="54"/>
      <c r="D15" s="54"/>
      <c r="E15" s="54"/>
      <c r="F15" s="54"/>
      <c r="G15" s="54"/>
      <c r="H15" s="54"/>
      <c r="I15" s="54"/>
    </row>
    <row r="16" spans="1:9" x14ac:dyDescent="0.2">
      <c r="B16" s="53"/>
      <c r="C16" s="54"/>
      <c r="D16" s="54"/>
      <c r="E16" s="54"/>
      <c r="F16" s="54"/>
      <c r="G16" s="54"/>
      <c r="H16" s="54"/>
      <c r="I16" s="54"/>
    </row>
    <row r="17" spans="2:9" x14ac:dyDescent="0.2">
      <c r="B17" s="53"/>
      <c r="C17" s="54"/>
      <c r="D17" s="54"/>
      <c r="E17" s="54"/>
      <c r="F17" s="54"/>
      <c r="G17" s="54"/>
      <c r="H17" s="54"/>
      <c r="I17" s="54"/>
    </row>
    <row r="18" spans="2:9" x14ac:dyDescent="0.2">
      <c r="B18" s="53"/>
      <c r="C18" s="54"/>
      <c r="D18" s="54"/>
      <c r="E18" s="54"/>
      <c r="F18" s="54"/>
      <c r="G18" s="54"/>
      <c r="H18" s="54"/>
      <c r="I18" s="54"/>
    </row>
    <row r="19" spans="2:9" x14ac:dyDescent="0.2">
      <c r="B19" s="53"/>
      <c r="C19" s="54"/>
      <c r="D19" s="54"/>
      <c r="E19" s="54"/>
      <c r="F19" s="54"/>
      <c r="G19" s="54"/>
      <c r="H19" s="54"/>
      <c r="I19" s="54"/>
    </row>
    <row r="20" spans="2:9" ht="71.25" customHeight="1" x14ac:dyDescent="0.2">
      <c r="B20" s="53"/>
      <c r="C20" s="55"/>
      <c r="D20" s="55"/>
      <c r="E20" s="55"/>
      <c r="F20" s="55"/>
      <c r="G20" s="55"/>
      <c r="H20" s="55"/>
      <c r="I20" s="55"/>
    </row>
  </sheetData>
  <mergeCells count="12">
    <mergeCell ref="A3:E3"/>
    <mergeCell ref="F3:I3"/>
    <mergeCell ref="A1:C1"/>
    <mergeCell ref="D1:F1"/>
    <mergeCell ref="G1:I2"/>
    <mergeCell ref="A2:C2"/>
    <mergeCell ref="D2:F2"/>
    <mergeCell ref="A4:A5"/>
    <mergeCell ref="B4:B5"/>
    <mergeCell ref="C4:I4"/>
    <mergeCell ref="A12:I12"/>
    <mergeCell ref="A13:I13"/>
  </mergeCells>
  <printOptions horizontalCentered="1" verticalCentered="1"/>
  <pageMargins left="0.35433070866141736" right="0.19685039370078741" top="0.78740157480314965" bottom="0.39370078740157483" header="0.19685039370078741" footer="0.19685039370078741"/>
  <pageSetup paperSize="14" scale="63" orientation="landscape" r:id="rId1"/>
  <headerFooter alignWithMargins="0">
    <oddFooter>&amp;R&amp;8PÁGINA &amp;P DE &amp;N</oddFooter>
  </headerFooter>
  <colBreaks count="1" manualBreakCount="1">
    <brk id="9" max="12" man="1"/>
  </colBreaks>
  <drawing r:id="rId2"/>
  <legacyDrawing r:id="rId3"/>
  <oleObjects>
    <mc:AlternateContent xmlns:mc="http://schemas.openxmlformats.org/markup-compatibility/2006">
      <mc:Choice Requires="x14">
        <oleObject progId="Word.Document.8" shapeId="15361" r:id="rId4">
          <objectPr defaultSize="0" autoPict="0" r:id="rId5">
            <anchor moveWithCells="1">
              <from>
                <xdr:col>9</xdr:col>
                <xdr:colOff>114300</xdr:colOff>
                <xdr:row>0</xdr:row>
                <xdr:rowOff>152400</xdr:rowOff>
              </from>
              <to>
                <xdr:col>22</xdr:col>
                <xdr:colOff>647700</xdr:colOff>
                <xdr:row>10</xdr:row>
                <xdr:rowOff>171450</xdr:rowOff>
              </to>
            </anchor>
          </objectPr>
        </oleObject>
      </mc:Choice>
      <mc:Fallback>
        <oleObject progId="Word.Document.8" shapeId="15361"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28"/>
  <sheetViews>
    <sheetView view="pageBreakPreview" topLeftCell="A198" zoomScale="89" zoomScaleNormal="50" zoomScaleSheetLayoutView="89" workbookViewId="0">
      <selection activeCell="C231" sqref="C231"/>
    </sheetView>
  </sheetViews>
  <sheetFormatPr baseColWidth="10" defaultRowHeight="12.75" x14ac:dyDescent="0.2"/>
  <cols>
    <col min="1" max="1" width="7.28515625" style="27" customWidth="1"/>
    <col min="2" max="2" width="42.85546875" style="65" customWidth="1"/>
    <col min="3" max="3" width="22" style="65" customWidth="1"/>
    <col min="4" max="4" width="19.140625" style="65" customWidth="1"/>
    <col min="5" max="5" width="13.85546875" style="27" customWidth="1"/>
    <col min="6" max="6" width="31.42578125" style="27" customWidth="1"/>
    <col min="7" max="256" width="11.42578125" style="27"/>
    <col min="257" max="257" width="7.28515625" style="27" customWidth="1"/>
    <col min="258" max="258" width="42.85546875" style="27" customWidth="1"/>
    <col min="259" max="259" width="22" style="27" customWidth="1"/>
    <col min="260" max="260" width="19.140625" style="27" customWidth="1"/>
    <col min="261" max="261" width="13.85546875" style="27" customWidth="1"/>
    <col min="262" max="262" width="31.42578125" style="27" customWidth="1"/>
    <col min="263" max="512" width="11.42578125" style="27"/>
    <col min="513" max="513" width="7.28515625" style="27" customWidth="1"/>
    <col min="514" max="514" width="42.85546875" style="27" customWidth="1"/>
    <col min="515" max="515" width="22" style="27" customWidth="1"/>
    <col min="516" max="516" width="19.140625" style="27" customWidth="1"/>
    <col min="517" max="517" width="13.85546875" style="27" customWidth="1"/>
    <col min="518" max="518" width="31.42578125" style="27" customWidth="1"/>
    <col min="519" max="768" width="11.42578125" style="27"/>
    <col min="769" max="769" width="7.28515625" style="27" customWidth="1"/>
    <col min="770" max="770" width="42.85546875" style="27" customWidth="1"/>
    <col min="771" max="771" width="22" style="27" customWidth="1"/>
    <col min="772" max="772" width="19.140625" style="27" customWidth="1"/>
    <col min="773" max="773" width="13.85546875" style="27" customWidth="1"/>
    <col min="774" max="774" width="31.42578125" style="27" customWidth="1"/>
    <col min="775" max="1024" width="11.42578125" style="27"/>
    <col min="1025" max="1025" width="7.28515625" style="27" customWidth="1"/>
    <col min="1026" max="1026" width="42.85546875" style="27" customWidth="1"/>
    <col min="1027" max="1027" width="22" style="27" customWidth="1"/>
    <col min="1028" max="1028" width="19.140625" style="27" customWidth="1"/>
    <col min="1029" max="1029" width="13.85546875" style="27" customWidth="1"/>
    <col min="1030" max="1030" width="31.42578125" style="27" customWidth="1"/>
    <col min="1031" max="1280" width="11.42578125" style="27"/>
    <col min="1281" max="1281" width="7.28515625" style="27" customWidth="1"/>
    <col min="1282" max="1282" width="42.85546875" style="27" customWidth="1"/>
    <col min="1283" max="1283" width="22" style="27" customWidth="1"/>
    <col min="1284" max="1284" width="19.140625" style="27" customWidth="1"/>
    <col min="1285" max="1285" width="13.85546875" style="27" customWidth="1"/>
    <col min="1286" max="1286" width="31.42578125" style="27" customWidth="1"/>
    <col min="1287" max="1536" width="11.42578125" style="27"/>
    <col min="1537" max="1537" width="7.28515625" style="27" customWidth="1"/>
    <col min="1538" max="1538" width="42.85546875" style="27" customWidth="1"/>
    <col min="1539" max="1539" width="22" style="27" customWidth="1"/>
    <col min="1540" max="1540" width="19.140625" style="27" customWidth="1"/>
    <col min="1541" max="1541" width="13.85546875" style="27" customWidth="1"/>
    <col min="1542" max="1542" width="31.42578125" style="27" customWidth="1"/>
    <col min="1543" max="1792" width="11.42578125" style="27"/>
    <col min="1793" max="1793" width="7.28515625" style="27" customWidth="1"/>
    <col min="1794" max="1794" width="42.85546875" style="27" customWidth="1"/>
    <col min="1795" max="1795" width="22" style="27" customWidth="1"/>
    <col min="1796" max="1796" width="19.140625" style="27" customWidth="1"/>
    <col min="1797" max="1797" width="13.85546875" style="27" customWidth="1"/>
    <col min="1798" max="1798" width="31.42578125" style="27" customWidth="1"/>
    <col min="1799" max="2048" width="11.42578125" style="27"/>
    <col min="2049" max="2049" width="7.28515625" style="27" customWidth="1"/>
    <col min="2050" max="2050" width="42.85546875" style="27" customWidth="1"/>
    <col min="2051" max="2051" width="22" style="27" customWidth="1"/>
    <col min="2052" max="2052" width="19.140625" style="27" customWidth="1"/>
    <col min="2053" max="2053" width="13.85546875" style="27" customWidth="1"/>
    <col min="2054" max="2054" width="31.42578125" style="27" customWidth="1"/>
    <col min="2055" max="2304" width="11.42578125" style="27"/>
    <col min="2305" max="2305" width="7.28515625" style="27" customWidth="1"/>
    <col min="2306" max="2306" width="42.85546875" style="27" customWidth="1"/>
    <col min="2307" max="2307" width="22" style="27" customWidth="1"/>
    <col min="2308" max="2308" width="19.140625" style="27" customWidth="1"/>
    <col min="2309" max="2309" width="13.85546875" style="27" customWidth="1"/>
    <col min="2310" max="2310" width="31.42578125" style="27" customWidth="1"/>
    <col min="2311" max="2560" width="11.42578125" style="27"/>
    <col min="2561" max="2561" width="7.28515625" style="27" customWidth="1"/>
    <col min="2562" max="2562" width="42.85546875" style="27" customWidth="1"/>
    <col min="2563" max="2563" width="22" style="27" customWidth="1"/>
    <col min="2564" max="2564" width="19.140625" style="27" customWidth="1"/>
    <col min="2565" max="2565" width="13.85546875" style="27" customWidth="1"/>
    <col min="2566" max="2566" width="31.42578125" style="27" customWidth="1"/>
    <col min="2567" max="2816" width="11.42578125" style="27"/>
    <col min="2817" max="2817" width="7.28515625" style="27" customWidth="1"/>
    <col min="2818" max="2818" width="42.85546875" style="27" customWidth="1"/>
    <col min="2819" max="2819" width="22" style="27" customWidth="1"/>
    <col min="2820" max="2820" width="19.140625" style="27" customWidth="1"/>
    <col min="2821" max="2821" width="13.85546875" style="27" customWidth="1"/>
    <col min="2822" max="2822" width="31.42578125" style="27" customWidth="1"/>
    <col min="2823" max="3072" width="11.42578125" style="27"/>
    <col min="3073" max="3073" width="7.28515625" style="27" customWidth="1"/>
    <col min="3074" max="3074" width="42.85546875" style="27" customWidth="1"/>
    <col min="3075" max="3075" width="22" style="27" customWidth="1"/>
    <col min="3076" max="3076" width="19.140625" style="27" customWidth="1"/>
    <col min="3077" max="3077" width="13.85546875" style="27" customWidth="1"/>
    <col min="3078" max="3078" width="31.42578125" style="27" customWidth="1"/>
    <col min="3079" max="3328" width="11.42578125" style="27"/>
    <col min="3329" max="3329" width="7.28515625" style="27" customWidth="1"/>
    <col min="3330" max="3330" width="42.85546875" style="27" customWidth="1"/>
    <col min="3331" max="3331" width="22" style="27" customWidth="1"/>
    <col min="3332" max="3332" width="19.140625" style="27" customWidth="1"/>
    <col min="3333" max="3333" width="13.85546875" style="27" customWidth="1"/>
    <col min="3334" max="3334" width="31.42578125" style="27" customWidth="1"/>
    <col min="3335" max="3584" width="11.42578125" style="27"/>
    <col min="3585" max="3585" width="7.28515625" style="27" customWidth="1"/>
    <col min="3586" max="3586" width="42.85546875" style="27" customWidth="1"/>
    <col min="3587" max="3587" width="22" style="27" customWidth="1"/>
    <col min="3588" max="3588" width="19.140625" style="27" customWidth="1"/>
    <col min="3589" max="3589" width="13.85546875" style="27" customWidth="1"/>
    <col min="3590" max="3590" width="31.42578125" style="27" customWidth="1"/>
    <col min="3591" max="3840" width="11.42578125" style="27"/>
    <col min="3841" max="3841" width="7.28515625" style="27" customWidth="1"/>
    <col min="3842" max="3842" width="42.85546875" style="27" customWidth="1"/>
    <col min="3843" max="3843" width="22" style="27" customWidth="1"/>
    <col min="3844" max="3844" width="19.140625" style="27" customWidth="1"/>
    <col min="3845" max="3845" width="13.85546875" style="27" customWidth="1"/>
    <col min="3846" max="3846" width="31.42578125" style="27" customWidth="1"/>
    <col min="3847" max="4096" width="11.42578125" style="27"/>
    <col min="4097" max="4097" width="7.28515625" style="27" customWidth="1"/>
    <col min="4098" max="4098" width="42.85546875" style="27" customWidth="1"/>
    <col min="4099" max="4099" width="22" style="27" customWidth="1"/>
    <col min="4100" max="4100" width="19.140625" style="27" customWidth="1"/>
    <col min="4101" max="4101" width="13.85546875" style="27" customWidth="1"/>
    <col min="4102" max="4102" width="31.42578125" style="27" customWidth="1"/>
    <col min="4103" max="4352" width="11.42578125" style="27"/>
    <col min="4353" max="4353" width="7.28515625" style="27" customWidth="1"/>
    <col min="4354" max="4354" width="42.85546875" style="27" customWidth="1"/>
    <col min="4355" max="4355" width="22" style="27" customWidth="1"/>
    <col min="4356" max="4356" width="19.140625" style="27" customWidth="1"/>
    <col min="4357" max="4357" width="13.85546875" style="27" customWidth="1"/>
    <col min="4358" max="4358" width="31.42578125" style="27" customWidth="1"/>
    <col min="4359" max="4608" width="11.42578125" style="27"/>
    <col min="4609" max="4609" width="7.28515625" style="27" customWidth="1"/>
    <col min="4610" max="4610" width="42.85546875" style="27" customWidth="1"/>
    <col min="4611" max="4611" width="22" style="27" customWidth="1"/>
    <col min="4612" max="4612" width="19.140625" style="27" customWidth="1"/>
    <col min="4613" max="4613" width="13.85546875" style="27" customWidth="1"/>
    <col min="4614" max="4614" width="31.42578125" style="27" customWidth="1"/>
    <col min="4615" max="4864" width="11.42578125" style="27"/>
    <col min="4865" max="4865" width="7.28515625" style="27" customWidth="1"/>
    <col min="4866" max="4866" width="42.85546875" style="27" customWidth="1"/>
    <col min="4867" max="4867" width="22" style="27" customWidth="1"/>
    <col min="4868" max="4868" width="19.140625" style="27" customWidth="1"/>
    <col min="4869" max="4869" width="13.85546875" style="27" customWidth="1"/>
    <col min="4870" max="4870" width="31.42578125" style="27" customWidth="1"/>
    <col min="4871" max="5120" width="11.42578125" style="27"/>
    <col min="5121" max="5121" width="7.28515625" style="27" customWidth="1"/>
    <col min="5122" max="5122" width="42.85546875" style="27" customWidth="1"/>
    <col min="5123" max="5123" width="22" style="27" customWidth="1"/>
    <col min="5124" max="5124" width="19.140625" style="27" customWidth="1"/>
    <col min="5125" max="5125" width="13.85546875" style="27" customWidth="1"/>
    <col min="5126" max="5126" width="31.42578125" style="27" customWidth="1"/>
    <col min="5127" max="5376" width="11.42578125" style="27"/>
    <col min="5377" max="5377" width="7.28515625" style="27" customWidth="1"/>
    <col min="5378" max="5378" width="42.85546875" style="27" customWidth="1"/>
    <col min="5379" max="5379" width="22" style="27" customWidth="1"/>
    <col min="5380" max="5380" width="19.140625" style="27" customWidth="1"/>
    <col min="5381" max="5381" width="13.85546875" style="27" customWidth="1"/>
    <col min="5382" max="5382" width="31.42578125" style="27" customWidth="1"/>
    <col min="5383" max="5632" width="11.42578125" style="27"/>
    <col min="5633" max="5633" width="7.28515625" style="27" customWidth="1"/>
    <col min="5634" max="5634" width="42.85546875" style="27" customWidth="1"/>
    <col min="5635" max="5635" width="22" style="27" customWidth="1"/>
    <col min="5636" max="5636" width="19.140625" style="27" customWidth="1"/>
    <col min="5637" max="5637" width="13.85546875" style="27" customWidth="1"/>
    <col min="5638" max="5638" width="31.42578125" style="27" customWidth="1"/>
    <col min="5639" max="5888" width="11.42578125" style="27"/>
    <col min="5889" max="5889" width="7.28515625" style="27" customWidth="1"/>
    <col min="5890" max="5890" width="42.85546875" style="27" customWidth="1"/>
    <col min="5891" max="5891" width="22" style="27" customWidth="1"/>
    <col min="5892" max="5892" width="19.140625" style="27" customWidth="1"/>
    <col min="5893" max="5893" width="13.85546875" style="27" customWidth="1"/>
    <col min="5894" max="5894" width="31.42578125" style="27" customWidth="1"/>
    <col min="5895" max="6144" width="11.42578125" style="27"/>
    <col min="6145" max="6145" width="7.28515625" style="27" customWidth="1"/>
    <col min="6146" max="6146" width="42.85546875" style="27" customWidth="1"/>
    <col min="6147" max="6147" width="22" style="27" customWidth="1"/>
    <col min="6148" max="6148" width="19.140625" style="27" customWidth="1"/>
    <col min="6149" max="6149" width="13.85546875" style="27" customWidth="1"/>
    <col min="6150" max="6150" width="31.42578125" style="27" customWidth="1"/>
    <col min="6151" max="6400" width="11.42578125" style="27"/>
    <col min="6401" max="6401" width="7.28515625" style="27" customWidth="1"/>
    <col min="6402" max="6402" width="42.85546875" style="27" customWidth="1"/>
    <col min="6403" max="6403" width="22" style="27" customWidth="1"/>
    <col min="6404" max="6404" width="19.140625" style="27" customWidth="1"/>
    <col min="6405" max="6405" width="13.85546875" style="27" customWidth="1"/>
    <col min="6406" max="6406" width="31.42578125" style="27" customWidth="1"/>
    <col min="6407" max="6656" width="11.42578125" style="27"/>
    <col min="6657" max="6657" width="7.28515625" style="27" customWidth="1"/>
    <col min="6658" max="6658" width="42.85546875" style="27" customWidth="1"/>
    <col min="6659" max="6659" width="22" style="27" customWidth="1"/>
    <col min="6660" max="6660" width="19.140625" style="27" customWidth="1"/>
    <col min="6661" max="6661" width="13.85546875" style="27" customWidth="1"/>
    <col min="6662" max="6662" width="31.42578125" style="27" customWidth="1"/>
    <col min="6663" max="6912" width="11.42578125" style="27"/>
    <col min="6913" max="6913" width="7.28515625" style="27" customWidth="1"/>
    <col min="6914" max="6914" width="42.85546875" style="27" customWidth="1"/>
    <col min="6915" max="6915" width="22" style="27" customWidth="1"/>
    <col min="6916" max="6916" width="19.140625" style="27" customWidth="1"/>
    <col min="6917" max="6917" width="13.85546875" style="27" customWidth="1"/>
    <col min="6918" max="6918" width="31.42578125" style="27" customWidth="1"/>
    <col min="6919" max="7168" width="11.42578125" style="27"/>
    <col min="7169" max="7169" width="7.28515625" style="27" customWidth="1"/>
    <col min="7170" max="7170" width="42.85546875" style="27" customWidth="1"/>
    <col min="7171" max="7171" width="22" style="27" customWidth="1"/>
    <col min="7172" max="7172" width="19.140625" style="27" customWidth="1"/>
    <col min="7173" max="7173" width="13.85546875" style="27" customWidth="1"/>
    <col min="7174" max="7174" width="31.42578125" style="27" customWidth="1"/>
    <col min="7175" max="7424" width="11.42578125" style="27"/>
    <col min="7425" max="7425" width="7.28515625" style="27" customWidth="1"/>
    <col min="7426" max="7426" width="42.85546875" style="27" customWidth="1"/>
    <col min="7427" max="7427" width="22" style="27" customWidth="1"/>
    <col min="7428" max="7428" width="19.140625" style="27" customWidth="1"/>
    <col min="7429" max="7429" width="13.85546875" style="27" customWidth="1"/>
    <col min="7430" max="7430" width="31.42578125" style="27" customWidth="1"/>
    <col min="7431" max="7680" width="11.42578125" style="27"/>
    <col min="7681" max="7681" width="7.28515625" style="27" customWidth="1"/>
    <col min="7682" max="7682" width="42.85546875" style="27" customWidth="1"/>
    <col min="7683" max="7683" width="22" style="27" customWidth="1"/>
    <col min="7684" max="7684" width="19.140625" style="27" customWidth="1"/>
    <col min="7685" max="7685" width="13.85546875" style="27" customWidth="1"/>
    <col min="7686" max="7686" width="31.42578125" style="27" customWidth="1"/>
    <col min="7687" max="7936" width="11.42578125" style="27"/>
    <col min="7937" max="7937" width="7.28515625" style="27" customWidth="1"/>
    <col min="7938" max="7938" width="42.85546875" style="27" customWidth="1"/>
    <col min="7939" max="7939" width="22" style="27" customWidth="1"/>
    <col min="7940" max="7940" width="19.140625" style="27" customWidth="1"/>
    <col min="7941" max="7941" width="13.85546875" style="27" customWidth="1"/>
    <col min="7942" max="7942" width="31.42578125" style="27" customWidth="1"/>
    <col min="7943" max="8192" width="11.42578125" style="27"/>
    <col min="8193" max="8193" width="7.28515625" style="27" customWidth="1"/>
    <col min="8194" max="8194" width="42.85546875" style="27" customWidth="1"/>
    <col min="8195" max="8195" width="22" style="27" customWidth="1"/>
    <col min="8196" max="8196" width="19.140625" style="27" customWidth="1"/>
    <col min="8197" max="8197" width="13.85546875" style="27" customWidth="1"/>
    <col min="8198" max="8198" width="31.42578125" style="27" customWidth="1"/>
    <col min="8199" max="8448" width="11.42578125" style="27"/>
    <col min="8449" max="8449" width="7.28515625" style="27" customWidth="1"/>
    <col min="8450" max="8450" width="42.85546875" style="27" customWidth="1"/>
    <col min="8451" max="8451" width="22" style="27" customWidth="1"/>
    <col min="8452" max="8452" width="19.140625" style="27" customWidth="1"/>
    <col min="8453" max="8453" width="13.85546875" style="27" customWidth="1"/>
    <col min="8454" max="8454" width="31.42578125" style="27" customWidth="1"/>
    <col min="8455" max="8704" width="11.42578125" style="27"/>
    <col min="8705" max="8705" width="7.28515625" style="27" customWidth="1"/>
    <col min="8706" max="8706" width="42.85546875" style="27" customWidth="1"/>
    <col min="8707" max="8707" width="22" style="27" customWidth="1"/>
    <col min="8708" max="8708" width="19.140625" style="27" customWidth="1"/>
    <col min="8709" max="8709" width="13.85546875" style="27" customWidth="1"/>
    <col min="8710" max="8710" width="31.42578125" style="27" customWidth="1"/>
    <col min="8711" max="8960" width="11.42578125" style="27"/>
    <col min="8961" max="8961" width="7.28515625" style="27" customWidth="1"/>
    <col min="8962" max="8962" width="42.85546875" style="27" customWidth="1"/>
    <col min="8963" max="8963" width="22" style="27" customWidth="1"/>
    <col min="8964" max="8964" width="19.140625" style="27" customWidth="1"/>
    <col min="8965" max="8965" width="13.85546875" style="27" customWidth="1"/>
    <col min="8966" max="8966" width="31.42578125" style="27" customWidth="1"/>
    <col min="8967" max="9216" width="11.42578125" style="27"/>
    <col min="9217" max="9217" width="7.28515625" style="27" customWidth="1"/>
    <col min="9218" max="9218" width="42.85546875" style="27" customWidth="1"/>
    <col min="9219" max="9219" width="22" style="27" customWidth="1"/>
    <col min="9220" max="9220" width="19.140625" style="27" customWidth="1"/>
    <col min="9221" max="9221" width="13.85546875" style="27" customWidth="1"/>
    <col min="9222" max="9222" width="31.42578125" style="27" customWidth="1"/>
    <col min="9223" max="9472" width="11.42578125" style="27"/>
    <col min="9473" max="9473" width="7.28515625" style="27" customWidth="1"/>
    <col min="9474" max="9474" width="42.85546875" style="27" customWidth="1"/>
    <col min="9475" max="9475" width="22" style="27" customWidth="1"/>
    <col min="9476" max="9476" width="19.140625" style="27" customWidth="1"/>
    <col min="9477" max="9477" width="13.85546875" style="27" customWidth="1"/>
    <col min="9478" max="9478" width="31.42578125" style="27" customWidth="1"/>
    <col min="9479" max="9728" width="11.42578125" style="27"/>
    <col min="9729" max="9729" width="7.28515625" style="27" customWidth="1"/>
    <col min="9730" max="9730" width="42.85546875" style="27" customWidth="1"/>
    <col min="9731" max="9731" width="22" style="27" customWidth="1"/>
    <col min="9732" max="9732" width="19.140625" style="27" customWidth="1"/>
    <col min="9733" max="9733" width="13.85546875" style="27" customWidth="1"/>
    <col min="9734" max="9734" width="31.42578125" style="27" customWidth="1"/>
    <col min="9735" max="9984" width="11.42578125" style="27"/>
    <col min="9985" max="9985" width="7.28515625" style="27" customWidth="1"/>
    <col min="9986" max="9986" width="42.85546875" style="27" customWidth="1"/>
    <col min="9987" max="9987" width="22" style="27" customWidth="1"/>
    <col min="9988" max="9988" width="19.140625" style="27" customWidth="1"/>
    <col min="9989" max="9989" width="13.85546875" style="27" customWidth="1"/>
    <col min="9990" max="9990" width="31.42578125" style="27" customWidth="1"/>
    <col min="9991" max="10240" width="11.42578125" style="27"/>
    <col min="10241" max="10241" width="7.28515625" style="27" customWidth="1"/>
    <col min="10242" max="10242" width="42.85546875" style="27" customWidth="1"/>
    <col min="10243" max="10243" width="22" style="27" customWidth="1"/>
    <col min="10244" max="10244" width="19.140625" style="27" customWidth="1"/>
    <col min="10245" max="10245" width="13.85546875" style="27" customWidth="1"/>
    <col min="10246" max="10246" width="31.42578125" style="27" customWidth="1"/>
    <col min="10247" max="10496" width="11.42578125" style="27"/>
    <col min="10497" max="10497" width="7.28515625" style="27" customWidth="1"/>
    <col min="10498" max="10498" width="42.85546875" style="27" customWidth="1"/>
    <col min="10499" max="10499" width="22" style="27" customWidth="1"/>
    <col min="10500" max="10500" width="19.140625" style="27" customWidth="1"/>
    <col min="10501" max="10501" width="13.85546875" style="27" customWidth="1"/>
    <col min="10502" max="10502" width="31.42578125" style="27" customWidth="1"/>
    <col min="10503" max="10752" width="11.42578125" style="27"/>
    <col min="10753" max="10753" width="7.28515625" style="27" customWidth="1"/>
    <col min="10754" max="10754" width="42.85546875" style="27" customWidth="1"/>
    <col min="10755" max="10755" width="22" style="27" customWidth="1"/>
    <col min="10756" max="10756" width="19.140625" style="27" customWidth="1"/>
    <col min="10757" max="10757" width="13.85546875" style="27" customWidth="1"/>
    <col min="10758" max="10758" width="31.42578125" style="27" customWidth="1"/>
    <col min="10759" max="11008" width="11.42578125" style="27"/>
    <col min="11009" max="11009" width="7.28515625" style="27" customWidth="1"/>
    <col min="11010" max="11010" width="42.85546875" style="27" customWidth="1"/>
    <col min="11011" max="11011" width="22" style="27" customWidth="1"/>
    <col min="11012" max="11012" width="19.140625" style="27" customWidth="1"/>
    <col min="11013" max="11013" width="13.85546875" style="27" customWidth="1"/>
    <col min="11014" max="11014" width="31.42578125" style="27" customWidth="1"/>
    <col min="11015" max="11264" width="11.42578125" style="27"/>
    <col min="11265" max="11265" width="7.28515625" style="27" customWidth="1"/>
    <col min="11266" max="11266" width="42.85546875" style="27" customWidth="1"/>
    <col min="11267" max="11267" width="22" style="27" customWidth="1"/>
    <col min="11268" max="11268" width="19.140625" style="27" customWidth="1"/>
    <col min="11269" max="11269" width="13.85546875" style="27" customWidth="1"/>
    <col min="11270" max="11270" width="31.42578125" style="27" customWidth="1"/>
    <col min="11271" max="11520" width="11.42578125" style="27"/>
    <col min="11521" max="11521" width="7.28515625" style="27" customWidth="1"/>
    <col min="11522" max="11522" width="42.85546875" style="27" customWidth="1"/>
    <col min="11523" max="11523" width="22" style="27" customWidth="1"/>
    <col min="11524" max="11524" width="19.140625" style="27" customWidth="1"/>
    <col min="11525" max="11525" width="13.85546875" style="27" customWidth="1"/>
    <col min="11526" max="11526" width="31.42578125" style="27" customWidth="1"/>
    <col min="11527" max="11776" width="11.42578125" style="27"/>
    <col min="11777" max="11777" width="7.28515625" style="27" customWidth="1"/>
    <col min="11778" max="11778" width="42.85546875" style="27" customWidth="1"/>
    <col min="11779" max="11779" width="22" style="27" customWidth="1"/>
    <col min="11780" max="11780" width="19.140625" style="27" customWidth="1"/>
    <col min="11781" max="11781" width="13.85546875" style="27" customWidth="1"/>
    <col min="11782" max="11782" width="31.42578125" style="27" customWidth="1"/>
    <col min="11783" max="12032" width="11.42578125" style="27"/>
    <col min="12033" max="12033" width="7.28515625" style="27" customWidth="1"/>
    <col min="12034" max="12034" width="42.85546875" style="27" customWidth="1"/>
    <col min="12035" max="12035" width="22" style="27" customWidth="1"/>
    <col min="12036" max="12036" width="19.140625" style="27" customWidth="1"/>
    <col min="12037" max="12037" width="13.85546875" style="27" customWidth="1"/>
    <col min="12038" max="12038" width="31.42578125" style="27" customWidth="1"/>
    <col min="12039" max="12288" width="11.42578125" style="27"/>
    <col min="12289" max="12289" width="7.28515625" style="27" customWidth="1"/>
    <col min="12290" max="12290" width="42.85546875" style="27" customWidth="1"/>
    <col min="12291" max="12291" width="22" style="27" customWidth="1"/>
    <col min="12292" max="12292" width="19.140625" style="27" customWidth="1"/>
    <col min="12293" max="12293" width="13.85546875" style="27" customWidth="1"/>
    <col min="12294" max="12294" width="31.42578125" style="27" customWidth="1"/>
    <col min="12295" max="12544" width="11.42578125" style="27"/>
    <col min="12545" max="12545" width="7.28515625" style="27" customWidth="1"/>
    <col min="12546" max="12546" width="42.85546875" style="27" customWidth="1"/>
    <col min="12547" max="12547" width="22" style="27" customWidth="1"/>
    <col min="12548" max="12548" width="19.140625" style="27" customWidth="1"/>
    <col min="12549" max="12549" width="13.85546875" style="27" customWidth="1"/>
    <col min="12550" max="12550" width="31.42578125" style="27" customWidth="1"/>
    <col min="12551" max="12800" width="11.42578125" style="27"/>
    <col min="12801" max="12801" width="7.28515625" style="27" customWidth="1"/>
    <col min="12802" max="12802" width="42.85546875" style="27" customWidth="1"/>
    <col min="12803" max="12803" width="22" style="27" customWidth="1"/>
    <col min="12804" max="12804" width="19.140625" style="27" customWidth="1"/>
    <col min="12805" max="12805" width="13.85546875" style="27" customWidth="1"/>
    <col min="12806" max="12806" width="31.42578125" style="27" customWidth="1"/>
    <col min="12807" max="13056" width="11.42578125" style="27"/>
    <col min="13057" max="13057" width="7.28515625" style="27" customWidth="1"/>
    <col min="13058" max="13058" width="42.85546875" style="27" customWidth="1"/>
    <col min="13059" max="13059" width="22" style="27" customWidth="1"/>
    <col min="13060" max="13060" width="19.140625" style="27" customWidth="1"/>
    <col min="13061" max="13061" width="13.85546875" style="27" customWidth="1"/>
    <col min="13062" max="13062" width="31.42578125" style="27" customWidth="1"/>
    <col min="13063" max="13312" width="11.42578125" style="27"/>
    <col min="13313" max="13313" width="7.28515625" style="27" customWidth="1"/>
    <col min="13314" max="13314" width="42.85546875" style="27" customWidth="1"/>
    <col min="13315" max="13315" width="22" style="27" customWidth="1"/>
    <col min="13316" max="13316" width="19.140625" style="27" customWidth="1"/>
    <col min="13317" max="13317" width="13.85546875" style="27" customWidth="1"/>
    <col min="13318" max="13318" width="31.42578125" style="27" customWidth="1"/>
    <col min="13319" max="13568" width="11.42578125" style="27"/>
    <col min="13569" max="13569" width="7.28515625" style="27" customWidth="1"/>
    <col min="13570" max="13570" width="42.85546875" style="27" customWidth="1"/>
    <col min="13571" max="13571" width="22" style="27" customWidth="1"/>
    <col min="13572" max="13572" width="19.140625" style="27" customWidth="1"/>
    <col min="13573" max="13573" width="13.85546875" style="27" customWidth="1"/>
    <col min="13574" max="13574" width="31.42578125" style="27" customWidth="1"/>
    <col min="13575" max="13824" width="11.42578125" style="27"/>
    <col min="13825" max="13825" width="7.28515625" style="27" customWidth="1"/>
    <col min="13826" max="13826" width="42.85546875" style="27" customWidth="1"/>
    <col min="13827" max="13827" width="22" style="27" customWidth="1"/>
    <col min="13828" max="13828" width="19.140625" style="27" customWidth="1"/>
    <col min="13829" max="13829" width="13.85546875" style="27" customWidth="1"/>
    <col min="13830" max="13830" width="31.42578125" style="27" customWidth="1"/>
    <col min="13831" max="14080" width="11.42578125" style="27"/>
    <col min="14081" max="14081" width="7.28515625" style="27" customWidth="1"/>
    <col min="14082" max="14082" width="42.85546875" style="27" customWidth="1"/>
    <col min="14083" max="14083" width="22" style="27" customWidth="1"/>
    <col min="14084" max="14084" width="19.140625" style="27" customWidth="1"/>
    <col min="14085" max="14085" width="13.85546875" style="27" customWidth="1"/>
    <col min="14086" max="14086" width="31.42578125" style="27" customWidth="1"/>
    <col min="14087" max="14336" width="11.42578125" style="27"/>
    <col min="14337" max="14337" width="7.28515625" style="27" customWidth="1"/>
    <col min="14338" max="14338" width="42.85546875" style="27" customWidth="1"/>
    <col min="14339" max="14339" width="22" style="27" customWidth="1"/>
    <col min="14340" max="14340" width="19.140625" style="27" customWidth="1"/>
    <col min="14341" max="14341" width="13.85546875" style="27" customWidth="1"/>
    <col min="14342" max="14342" width="31.42578125" style="27" customWidth="1"/>
    <col min="14343" max="14592" width="11.42578125" style="27"/>
    <col min="14593" max="14593" width="7.28515625" style="27" customWidth="1"/>
    <col min="14594" max="14594" width="42.85546875" style="27" customWidth="1"/>
    <col min="14595" max="14595" width="22" style="27" customWidth="1"/>
    <col min="14596" max="14596" width="19.140625" style="27" customWidth="1"/>
    <col min="14597" max="14597" width="13.85546875" style="27" customWidth="1"/>
    <col min="14598" max="14598" width="31.42578125" style="27" customWidth="1"/>
    <col min="14599" max="14848" width="11.42578125" style="27"/>
    <col min="14849" max="14849" width="7.28515625" style="27" customWidth="1"/>
    <col min="14850" max="14850" width="42.85546875" style="27" customWidth="1"/>
    <col min="14851" max="14851" width="22" style="27" customWidth="1"/>
    <col min="14852" max="14852" width="19.140625" style="27" customWidth="1"/>
    <col min="14853" max="14853" width="13.85546875" style="27" customWidth="1"/>
    <col min="14854" max="14854" width="31.42578125" style="27" customWidth="1"/>
    <col min="14855" max="15104" width="11.42578125" style="27"/>
    <col min="15105" max="15105" width="7.28515625" style="27" customWidth="1"/>
    <col min="15106" max="15106" width="42.85546875" style="27" customWidth="1"/>
    <col min="15107" max="15107" width="22" style="27" customWidth="1"/>
    <col min="15108" max="15108" width="19.140625" style="27" customWidth="1"/>
    <col min="15109" max="15109" width="13.85546875" style="27" customWidth="1"/>
    <col min="15110" max="15110" width="31.42578125" style="27" customWidth="1"/>
    <col min="15111" max="15360" width="11.42578125" style="27"/>
    <col min="15361" max="15361" width="7.28515625" style="27" customWidth="1"/>
    <col min="15362" max="15362" width="42.85546875" style="27" customWidth="1"/>
    <col min="15363" max="15363" width="22" style="27" customWidth="1"/>
    <col min="15364" max="15364" width="19.140625" style="27" customWidth="1"/>
    <col min="15365" max="15365" width="13.85546875" style="27" customWidth="1"/>
    <col min="15366" max="15366" width="31.42578125" style="27" customWidth="1"/>
    <col min="15367" max="15616" width="11.42578125" style="27"/>
    <col min="15617" max="15617" width="7.28515625" style="27" customWidth="1"/>
    <col min="15618" max="15618" width="42.85546875" style="27" customWidth="1"/>
    <col min="15619" max="15619" width="22" style="27" customWidth="1"/>
    <col min="15620" max="15620" width="19.140625" style="27" customWidth="1"/>
    <col min="15621" max="15621" width="13.85546875" style="27" customWidth="1"/>
    <col min="15622" max="15622" width="31.42578125" style="27" customWidth="1"/>
    <col min="15623" max="15872" width="11.42578125" style="27"/>
    <col min="15873" max="15873" width="7.28515625" style="27" customWidth="1"/>
    <col min="15874" max="15874" width="42.85546875" style="27" customWidth="1"/>
    <col min="15875" max="15875" width="22" style="27" customWidth="1"/>
    <col min="15876" max="15876" width="19.140625" style="27" customWidth="1"/>
    <col min="15877" max="15877" width="13.85546875" style="27" customWidth="1"/>
    <col min="15878" max="15878" width="31.42578125" style="27" customWidth="1"/>
    <col min="15879" max="16128" width="11.42578125" style="27"/>
    <col min="16129" max="16129" width="7.28515625" style="27" customWidth="1"/>
    <col min="16130" max="16130" width="42.85546875" style="27" customWidth="1"/>
    <col min="16131" max="16131" width="22" style="27" customWidth="1"/>
    <col min="16132" max="16132" width="19.140625" style="27" customWidth="1"/>
    <col min="16133" max="16133" width="13.85546875" style="27" customWidth="1"/>
    <col min="16134" max="16134" width="31.42578125" style="27" customWidth="1"/>
    <col min="16135" max="16384" width="11.42578125" style="27"/>
  </cols>
  <sheetData>
    <row r="1" spans="1:6" ht="39" customHeight="1" x14ac:dyDescent="0.2">
      <c r="A1" s="212" t="s">
        <v>126</v>
      </c>
      <c r="B1" s="213"/>
      <c r="C1" s="243" t="s">
        <v>127</v>
      </c>
      <c r="D1" s="243"/>
      <c r="E1" s="243"/>
      <c r="F1" s="215"/>
    </row>
    <row r="2" spans="1:6" ht="21" customHeight="1" x14ac:dyDescent="0.2">
      <c r="A2" s="170" t="s">
        <v>2</v>
      </c>
      <c r="B2" s="170"/>
      <c r="C2" s="244" t="s">
        <v>86</v>
      </c>
      <c r="D2" s="245"/>
      <c r="E2" s="246"/>
      <c r="F2" s="215"/>
    </row>
    <row r="3" spans="1:6" ht="32.25" customHeight="1" x14ac:dyDescent="0.2">
      <c r="A3" s="233" t="s">
        <v>128</v>
      </c>
      <c r="B3" s="234"/>
      <c r="C3" s="234"/>
      <c r="D3" s="235"/>
      <c r="E3" s="233" t="s">
        <v>4</v>
      </c>
      <c r="F3" s="235"/>
    </row>
    <row r="4" spans="1:6" s="24" customFormat="1" ht="56.25" customHeight="1" x14ac:dyDescent="0.2">
      <c r="A4" s="56" t="s">
        <v>129</v>
      </c>
      <c r="B4" s="57" t="s">
        <v>130</v>
      </c>
      <c r="C4" s="57" t="s">
        <v>131</v>
      </c>
      <c r="D4" s="57" t="s">
        <v>132</v>
      </c>
      <c r="E4" s="57" t="s">
        <v>133</v>
      </c>
      <c r="F4" s="57" t="s">
        <v>14</v>
      </c>
    </row>
    <row r="5" spans="1:6" s="24" customFormat="1" ht="15.75" customHeight="1" x14ac:dyDescent="0.2">
      <c r="A5" s="58">
        <v>1</v>
      </c>
      <c r="B5" s="59" t="s">
        <v>134</v>
      </c>
      <c r="C5" s="59"/>
      <c r="D5" s="59"/>
      <c r="E5" s="5"/>
      <c r="F5" s="60"/>
    </row>
    <row r="6" spans="1:6" s="24" customFormat="1" ht="15.75" customHeight="1" x14ac:dyDescent="0.2">
      <c r="A6" s="58">
        <v>2</v>
      </c>
      <c r="B6" s="59" t="s">
        <v>135</v>
      </c>
      <c r="C6" s="59"/>
      <c r="D6" s="59"/>
      <c r="E6" s="5"/>
      <c r="F6" s="60"/>
    </row>
    <row r="7" spans="1:6" s="24" customFormat="1" ht="15.75" customHeight="1" x14ac:dyDescent="0.2">
      <c r="A7" s="58">
        <v>3</v>
      </c>
      <c r="B7" s="59" t="s">
        <v>136</v>
      </c>
      <c r="C7" s="59"/>
      <c r="D7" s="59"/>
      <c r="E7" s="5"/>
      <c r="F7" s="60"/>
    </row>
    <row r="8" spans="1:6" s="24" customFormat="1" ht="15.75" customHeight="1" x14ac:dyDescent="0.2">
      <c r="A8" s="58">
        <v>4</v>
      </c>
      <c r="B8" s="59" t="s">
        <v>137</v>
      </c>
      <c r="C8" s="59"/>
      <c r="D8" s="59"/>
      <c r="E8" s="5"/>
      <c r="F8" s="60"/>
    </row>
    <row r="9" spans="1:6" s="24" customFormat="1" ht="15.75" customHeight="1" x14ac:dyDescent="0.2">
      <c r="A9" s="58">
        <v>5</v>
      </c>
      <c r="B9" s="59" t="s">
        <v>138</v>
      </c>
      <c r="C9" s="59"/>
      <c r="D9" s="59"/>
      <c r="E9" s="5"/>
      <c r="F9" s="60"/>
    </row>
    <row r="10" spans="1:6" s="24" customFormat="1" ht="15.75" customHeight="1" x14ac:dyDescent="0.2">
      <c r="A10" s="58">
        <v>6</v>
      </c>
      <c r="B10" s="59" t="s">
        <v>139</v>
      </c>
      <c r="C10" s="59"/>
      <c r="D10" s="59"/>
      <c r="E10" s="5"/>
      <c r="F10" s="60"/>
    </row>
    <row r="11" spans="1:6" s="24" customFormat="1" ht="15.75" customHeight="1" x14ac:dyDescent="0.2">
      <c r="A11" s="58">
        <v>7</v>
      </c>
      <c r="B11" s="59" t="s">
        <v>140</v>
      </c>
      <c r="C11" s="59"/>
      <c r="D11" s="59"/>
      <c r="E11" s="5"/>
      <c r="F11" s="60"/>
    </row>
    <row r="12" spans="1:6" s="24" customFormat="1" ht="15.75" customHeight="1" x14ac:dyDescent="0.2">
      <c r="A12" s="58">
        <v>8</v>
      </c>
      <c r="B12" s="59" t="s">
        <v>141</v>
      </c>
      <c r="C12" s="59"/>
      <c r="D12" s="59"/>
      <c r="E12" s="5"/>
      <c r="F12" s="60"/>
    </row>
    <row r="13" spans="1:6" s="24" customFormat="1" ht="15.75" customHeight="1" x14ac:dyDescent="0.2">
      <c r="A13" s="58">
        <v>9</v>
      </c>
      <c r="B13" s="59" t="s">
        <v>142</v>
      </c>
      <c r="C13" s="59"/>
      <c r="D13" s="59"/>
      <c r="E13" s="5"/>
      <c r="F13" s="60"/>
    </row>
    <row r="14" spans="1:6" s="24" customFormat="1" ht="15.75" customHeight="1" x14ac:dyDescent="0.2">
      <c r="A14" s="58">
        <v>10</v>
      </c>
      <c r="B14" s="59" t="s">
        <v>143</v>
      </c>
      <c r="C14" s="59"/>
      <c r="D14" s="59"/>
      <c r="E14" s="5"/>
      <c r="F14" s="60"/>
    </row>
    <row r="15" spans="1:6" s="24" customFormat="1" ht="15.75" customHeight="1" x14ac:dyDescent="0.2">
      <c r="A15" s="58">
        <v>11</v>
      </c>
      <c r="B15" s="59" t="s">
        <v>144</v>
      </c>
      <c r="C15" s="59"/>
      <c r="D15" s="59"/>
      <c r="E15" s="5"/>
      <c r="F15" s="60"/>
    </row>
    <row r="16" spans="1:6" s="24" customFormat="1" ht="24" customHeight="1" x14ac:dyDescent="0.2">
      <c r="A16" s="58">
        <v>12</v>
      </c>
      <c r="B16" s="59" t="s">
        <v>145</v>
      </c>
      <c r="C16" s="59"/>
      <c r="D16" s="59"/>
      <c r="E16" s="5"/>
      <c r="F16" s="60"/>
    </row>
    <row r="17" spans="1:6" s="24" customFormat="1" ht="15.75" customHeight="1" x14ac:dyDescent="0.2">
      <c r="A17" s="58">
        <v>13</v>
      </c>
      <c r="B17" s="59" t="s">
        <v>146</v>
      </c>
      <c r="C17" s="59"/>
      <c r="D17" s="59"/>
      <c r="E17" s="5"/>
      <c r="F17" s="60"/>
    </row>
    <row r="18" spans="1:6" s="24" customFormat="1" ht="24" customHeight="1" x14ac:dyDescent="0.2">
      <c r="A18" s="58">
        <v>14</v>
      </c>
      <c r="B18" s="59" t="s">
        <v>147</v>
      </c>
      <c r="C18" s="59"/>
      <c r="D18" s="59"/>
      <c r="E18" s="5"/>
      <c r="F18" s="60"/>
    </row>
    <row r="19" spans="1:6" s="24" customFormat="1" ht="15.75" customHeight="1" x14ac:dyDescent="0.2">
      <c r="A19" s="58">
        <v>15</v>
      </c>
      <c r="B19" s="59" t="s">
        <v>148</v>
      </c>
      <c r="C19" s="59"/>
      <c r="D19" s="59"/>
      <c r="E19" s="5"/>
      <c r="F19" s="60"/>
    </row>
    <row r="20" spans="1:6" s="24" customFormat="1" ht="15.75" customHeight="1" x14ac:dyDescent="0.2">
      <c r="A20" s="58">
        <v>16</v>
      </c>
      <c r="B20" s="59" t="s">
        <v>149</v>
      </c>
      <c r="C20" s="59"/>
      <c r="D20" s="59"/>
      <c r="E20" s="5"/>
      <c r="F20" s="60"/>
    </row>
    <row r="21" spans="1:6" s="24" customFormat="1" ht="15.75" customHeight="1" x14ac:dyDescent="0.2">
      <c r="A21" s="58">
        <v>17</v>
      </c>
      <c r="B21" s="59" t="s">
        <v>150</v>
      </c>
      <c r="C21" s="59"/>
      <c r="D21" s="59"/>
      <c r="E21" s="5"/>
      <c r="F21" s="60"/>
    </row>
    <row r="22" spans="1:6" s="24" customFormat="1" ht="15.75" customHeight="1" x14ac:dyDescent="0.2">
      <c r="A22" s="58">
        <v>18</v>
      </c>
      <c r="B22" s="59" t="s">
        <v>151</v>
      </c>
      <c r="C22" s="59"/>
      <c r="D22" s="59"/>
      <c r="E22" s="5"/>
      <c r="F22" s="60"/>
    </row>
    <row r="23" spans="1:6" s="24" customFormat="1" ht="15.75" customHeight="1" x14ac:dyDescent="0.2">
      <c r="A23" s="58">
        <v>19</v>
      </c>
      <c r="B23" s="59" t="s">
        <v>152</v>
      </c>
      <c r="C23" s="59"/>
      <c r="D23" s="59"/>
      <c r="E23" s="5"/>
      <c r="F23" s="60"/>
    </row>
    <row r="24" spans="1:6" s="24" customFormat="1" ht="15.75" customHeight="1" x14ac:dyDescent="0.2">
      <c r="A24" s="58">
        <v>20</v>
      </c>
      <c r="B24" s="59" t="s">
        <v>153</v>
      </c>
      <c r="C24" s="59"/>
      <c r="D24" s="59"/>
      <c r="E24" s="5"/>
      <c r="F24" s="60"/>
    </row>
    <row r="25" spans="1:6" s="24" customFormat="1" ht="15.75" customHeight="1" x14ac:dyDescent="0.2">
      <c r="A25" s="58">
        <v>21</v>
      </c>
      <c r="B25" s="59" t="s">
        <v>154</v>
      </c>
      <c r="C25" s="59"/>
      <c r="D25" s="59"/>
      <c r="E25" s="5"/>
      <c r="F25" s="60"/>
    </row>
    <row r="26" spans="1:6" s="24" customFormat="1" ht="15.75" customHeight="1" x14ac:dyDescent="0.2">
      <c r="A26" s="58">
        <v>22</v>
      </c>
      <c r="B26" s="59" t="s">
        <v>155</v>
      </c>
      <c r="C26" s="59"/>
      <c r="D26" s="59"/>
      <c r="E26" s="5"/>
      <c r="F26" s="60"/>
    </row>
    <row r="27" spans="1:6" s="24" customFormat="1" ht="15.75" customHeight="1" x14ac:dyDescent="0.2">
      <c r="A27" s="58">
        <v>23</v>
      </c>
      <c r="B27" s="59" t="s">
        <v>156</v>
      </c>
      <c r="C27" s="59"/>
      <c r="D27" s="59"/>
      <c r="E27" s="5"/>
      <c r="F27" s="60"/>
    </row>
    <row r="28" spans="1:6" s="24" customFormat="1" ht="15.75" customHeight="1" x14ac:dyDescent="0.2">
      <c r="A28" s="58">
        <v>24</v>
      </c>
      <c r="B28" s="59" t="s">
        <v>157</v>
      </c>
      <c r="C28" s="59"/>
      <c r="D28" s="59"/>
      <c r="E28" s="5"/>
      <c r="F28" s="60"/>
    </row>
    <row r="29" spans="1:6" s="24" customFormat="1" ht="15.75" customHeight="1" x14ac:dyDescent="0.2">
      <c r="A29" s="58">
        <v>25</v>
      </c>
      <c r="B29" s="59" t="s">
        <v>158</v>
      </c>
      <c r="C29" s="59"/>
      <c r="D29" s="59"/>
      <c r="E29" s="5"/>
      <c r="F29" s="60"/>
    </row>
    <row r="30" spans="1:6" s="24" customFormat="1" ht="15.75" customHeight="1" x14ac:dyDescent="0.2">
      <c r="A30" s="58">
        <v>26</v>
      </c>
      <c r="B30" s="59" t="s">
        <v>159</v>
      </c>
      <c r="C30" s="59"/>
      <c r="D30" s="59"/>
      <c r="E30" s="5"/>
      <c r="F30" s="60"/>
    </row>
    <row r="31" spans="1:6" s="24" customFormat="1" ht="15.75" customHeight="1" x14ac:dyDescent="0.2">
      <c r="A31" s="58">
        <v>27</v>
      </c>
      <c r="B31" s="59" t="s">
        <v>160</v>
      </c>
      <c r="C31" s="59"/>
      <c r="D31" s="59"/>
      <c r="E31" s="5"/>
      <c r="F31" s="60"/>
    </row>
    <row r="32" spans="1:6" s="24" customFormat="1" ht="15.75" customHeight="1" x14ac:dyDescent="0.2">
      <c r="A32" s="58">
        <v>28</v>
      </c>
      <c r="B32" s="59" t="s">
        <v>161</v>
      </c>
      <c r="C32" s="59"/>
      <c r="D32" s="59"/>
      <c r="E32" s="5"/>
      <c r="F32" s="60"/>
    </row>
    <row r="33" spans="1:6" s="24" customFormat="1" ht="15.75" customHeight="1" x14ac:dyDescent="0.2">
      <c r="A33" s="58">
        <v>29</v>
      </c>
      <c r="B33" s="59" t="s">
        <v>162</v>
      </c>
      <c r="C33" s="59"/>
      <c r="D33" s="59"/>
      <c r="E33" s="5"/>
      <c r="F33" s="60"/>
    </row>
    <row r="34" spans="1:6" s="24" customFormat="1" ht="27.75" customHeight="1" x14ac:dyDescent="0.2">
      <c r="A34" s="58">
        <v>30</v>
      </c>
      <c r="B34" s="59" t="s">
        <v>163</v>
      </c>
      <c r="C34" s="59"/>
      <c r="D34" s="59"/>
      <c r="E34" s="5"/>
      <c r="F34" s="60"/>
    </row>
    <row r="35" spans="1:6" s="24" customFormat="1" ht="15.75" customHeight="1" x14ac:dyDescent="0.2">
      <c r="A35" s="58">
        <v>31</v>
      </c>
      <c r="B35" s="59" t="s">
        <v>164</v>
      </c>
      <c r="C35" s="59"/>
      <c r="D35" s="59"/>
      <c r="E35" s="5"/>
      <c r="F35" s="60"/>
    </row>
    <row r="36" spans="1:6" s="24" customFormat="1" ht="15.75" customHeight="1" x14ac:dyDescent="0.2">
      <c r="A36" s="58">
        <v>32</v>
      </c>
      <c r="B36" s="59" t="s">
        <v>165</v>
      </c>
      <c r="C36" s="59"/>
      <c r="D36" s="59"/>
      <c r="E36" s="5"/>
      <c r="F36" s="60"/>
    </row>
    <row r="37" spans="1:6" s="24" customFormat="1" ht="15.75" customHeight="1" x14ac:dyDescent="0.2">
      <c r="A37" s="58">
        <v>33</v>
      </c>
      <c r="B37" s="59" t="s">
        <v>166</v>
      </c>
      <c r="C37" s="59"/>
      <c r="D37" s="59"/>
      <c r="E37" s="5"/>
      <c r="F37" s="60"/>
    </row>
    <row r="38" spans="1:6" s="24" customFormat="1" ht="20.25" customHeight="1" x14ac:dyDescent="0.2">
      <c r="A38" s="58">
        <v>34</v>
      </c>
      <c r="B38" s="59" t="s">
        <v>167</v>
      </c>
      <c r="C38" s="59"/>
      <c r="D38" s="59"/>
      <c r="E38" s="5"/>
      <c r="F38" s="60"/>
    </row>
    <row r="39" spans="1:6" s="24" customFormat="1" ht="26.25" customHeight="1" x14ac:dyDescent="0.2">
      <c r="A39" s="58">
        <v>35</v>
      </c>
      <c r="B39" s="59" t="s">
        <v>168</v>
      </c>
      <c r="C39" s="59"/>
      <c r="D39" s="59"/>
      <c r="E39" s="5"/>
      <c r="F39" s="60"/>
    </row>
    <row r="40" spans="1:6" s="24" customFormat="1" ht="15.75" customHeight="1" x14ac:dyDescent="0.2">
      <c r="A40" s="58">
        <v>36</v>
      </c>
      <c r="B40" s="59" t="s">
        <v>169</v>
      </c>
      <c r="C40" s="59"/>
      <c r="D40" s="59"/>
      <c r="E40" s="5"/>
      <c r="F40" s="60"/>
    </row>
    <row r="41" spans="1:6" s="24" customFormat="1" ht="15.75" customHeight="1" x14ac:dyDescent="0.2">
      <c r="A41" s="58">
        <v>37</v>
      </c>
      <c r="B41" s="59" t="s">
        <v>170</v>
      </c>
      <c r="C41" s="59"/>
      <c r="D41" s="59"/>
      <c r="E41" s="5"/>
      <c r="F41" s="60"/>
    </row>
    <row r="42" spans="1:6" s="24" customFormat="1" ht="15.75" customHeight="1" x14ac:dyDescent="0.2">
      <c r="A42" s="58">
        <v>38</v>
      </c>
      <c r="B42" s="59" t="s">
        <v>171</v>
      </c>
      <c r="C42" s="59"/>
      <c r="D42" s="59"/>
      <c r="E42" s="5"/>
      <c r="F42" s="60"/>
    </row>
    <row r="43" spans="1:6" s="24" customFormat="1" ht="15.75" customHeight="1" x14ac:dyDescent="0.2">
      <c r="A43" s="58">
        <v>39</v>
      </c>
      <c r="B43" s="59" t="s">
        <v>172</v>
      </c>
      <c r="C43" s="59"/>
      <c r="D43" s="59"/>
      <c r="E43" s="5"/>
      <c r="F43" s="60"/>
    </row>
    <row r="44" spans="1:6" s="24" customFormat="1" ht="15.75" customHeight="1" x14ac:dyDescent="0.2">
      <c r="A44" s="58">
        <v>40</v>
      </c>
      <c r="B44" s="59" t="s">
        <v>173</v>
      </c>
      <c r="C44" s="59"/>
      <c r="D44" s="59"/>
      <c r="E44" s="5"/>
      <c r="F44" s="60"/>
    </row>
    <row r="45" spans="1:6" s="24" customFormat="1" ht="15.75" customHeight="1" x14ac:dyDescent="0.2">
      <c r="A45" s="58">
        <v>41</v>
      </c>
      <c r="B45" s="59" t="s">
        <v>174</v>
      </c>
      <c r="C45" s="59"/>
      <c r="D45" s="59"/>
      <c r="E45" s="5"/>
      <c r="F45" s="60"/>
    </row>
    <row r="46" spans="1:6" s="24" customFormat="1" ht="15.75" customHeight="1" x14ac:dyDescent="0.2">
      <c r="A46" s="58">
        <v>42</v>
      </c>
      <c r="B46" s="59" t="s">
        <v>175</v>
      </c>
      <c r="C46" s="59"/>
      <c r="D46" s="59"/>
      <c r="E46" s="5"/>
      <c r="F46" s="60"/>
    </row>
    <row r="47" spans="1:6" s="24" customFormat="1" ht="15.75" customHeight="1" x14ac:dyDescent="0.2">
      <c r="A47" s="58">
        <v>43</v>
      </c>
      <c r="B47" s="59" t="s">
        <v>176</v>
      </c>
      <c r="C47" s="59"/>
      <c r="D47" s="59"/>
      <c r="E47" s="5"/>
      <c r="F47" s="60"/>
    </row>
    <row r="48" spans="1:6" s="24" customFormat="1" ht="15.75" customHeight="1" x14ac:dyDescent="0.2">
      <c r="A48" s="58">
        <v>44</v>
      </c>
      <c r="B48" s="59" t="s">
        <v>177</v>
      </c>
      <c r="C48" s="59"/>
      <c r="D48" s="59"/>
      <c r="E48" s="5"/>
      <c r="F48" s="60"/>
    </row>
    <row r="49" spans="1:6" s="24" customFormat="1" ht="15.75" customHeight="1" x14ac:dyDescent="0.2">
      <c r="A49" s="58">
        <v>45</v>
      </c>
      <c r="B49" s="59" t="s">
        <v>178</v>
      </c>
      <c r="C49" s="59"/>
      <c r="D49" s="59"/>
      <c r="E49" s="5"/>
      <c r="F49" s="60"/>
    </row>
    <row r="50" spans="1:6" s="24" customFormat="1" ht="15.75" customHeight="1" x14ac:dyDescent="0.2">
      <c r="A50" s="58">
        <v>46</v>
      </c>
      <c r="B50" s="59" t="s">
        <v>179</v>
      </c>
      <c r="C50" s="59"/>
      <c r="D50" s="59"/>
      <c r="E50" s="5"/>
      <c r="F50" s="60"/>
    </row>
    <row r="51" spans="1:6" s="24" customFormat="1" ht="15.75" customHeight="1" x14ac:dyDescent="0.2">
      <c r="A51" s="58">
        <v>47</v>
      </c>
      <c r="B51" s="59" t="s">
        <v>180</v>
      </c>
      <c r="C51" s="59"/>
      <c r="D51" s="59"/>
      <c r="E51" s="5"/>
      <c r="F51" s="60"/>
    </row>
    <row r="52" spans="1:6" s="24" customFormat="1" ht="15.75" customHeight="1" x14ac:dyDescent="0.2">
      <c r="A52" s="58">
        <v>48</v>
      </c>
      <c r="B52" s="59" t="s">
        <v>181</v>
      </c>
      <c r="C52" s="59"/>
      <c r="D52" s="59"/>
      <c r="E52" s="5"/>
      <c r="F52" s="60"/>
    </row>
    <row r="53" spans="1:6" s="24" customFormat="1" ht="15.75" customHeight="1" x14ac:dyDescent="0.2">
      <c r="A53" s="58">
        <v>49</v>
      </c>
      <c r="B53" s="59" t="s">
        <v>182</v>
      </c>
      <c r="C53" s="59"/>
      <c r="D53" s="59"/>
      <c r="E53" s="5"/>
      <c r="F53" s="60"/>
    </row>
    <row r="54" spans="1:6" s="24" customFormat="1" ht="15.75" customHeight="1" x14ac:dyDescent="0.2">
      <c r="A54" s="58">
        <v>50</v>
      </c>
      <c r="B54" s="59" t="s">
        <v>183</v>
      </c>
      <c r="C54" s="59"/>
      <c r="D54" s="59"/>
      <c r="E54" s="5"/>
      <c r="F54" s="60"/>
    </row>
    <row r="55" spans="1:6" s="24" customFormat="1" ht="15.75" customHeight="1" x14ac:dyDescent="0.2">
      <c r="A55" s="58">
        <v>51</v>
      </c>
      <c r="B55" s="59" t="s">
        <v>184</v>
      </c>
      <c r="C55" s="59"/>
      <c r="D55" s="59"/>
      <c r="E55" s="5"/>
      <c r="F55" s="60"/>
    </row>
    <row r="56" spans="1:6" s="24" customFormat="1" ht="33.75" customHeight="1" x14ac:dyDescent="0.2">
      <c r="A56" s="58">
        <v>52</v>
      </c>
      <c r="B56" s="59" t="s">
        <v>185</v>
      </c>
      <c r="C56" s="59"/>
      <c r="D56" s="59"/>
      <c r="E56" s="5"/>
      <c r="F56" s="60"/>
    </row>
    <row r="57" spans="1:6" s="24" customFormat="1" ht="15.75" customHeight="1" x14ac:dyDescent="0.2">
      <c r="A57" s="58">
        <v>53</v>
      </c>
      <c r="B57" s="59" t="s">
        <v>186</v>
      </c>
      <c r="C57" s="59"/>
      <c r="D57" s="59"/>
      <c r="E57" s="5"/>
      <c r="F57" s="60"/>
    </row>
    <row r="58" spans="1:6" s="24" customFormat="1" ht="29.25" customHeight="1" x14ac:dyDescent="0.2">
      <c r="A58" s="58">
        <v>54</v>
      </c>
      <c r="B58" s="59" t="s">
        <v>187</v>
      </c>
      <c r="C58" s="59"/>
      <c r="D58" s="59"/>
      <c r="E58" s="5"/>
      <c r="F58" s="60"/>
    </row>
    <row r="59" spans="1:6" s="24" customFormat="1" ht="15.75" customHeight="1" x14ac:dyDescent="0.2">
      <c r="A59" s="58">
        <v>55</v>
      </c>
      <c r="B59" s="59" t="s">
        <v>188</v>
      </c>
      <c r="C59" s="59"/>
      <c r="D59" s="59"/>
      <c r="E59" s="5"/>
      <c r="F59" s="60"/>
    </row>
    <row r="60" spans="1:6" s="24" customFormat="1" ht="15.75" customHeight="1" x14ac:dyDescent="0.2">
      <c r="A60" s="58">
        <v>56</v>
      </c>
      <c r="B60" s="59" t="s">
        <v>189</v>
      </c>
      <c r="C60" s="59"/>
      <c r="D60" s="59"/>
      <c r="E60" s="5"/>
      <c r="F60" s="60"/>
    </row>
    <row r="61" spans="1:6" s="24" customFormat="1" ht="15.75" customHeight="1" x14ac:dyDescent="0.2">
      <c r="A61" s="58">
        <v>57</v>
      </c>
      <c r="B61" s="59" t="s">
        <v>190</v>
      </c>
      <c r="C61" s="59"/>
      <c r="D61" s="59"/>
      <c r="E61" s="5"/>
      <c r="F61" s="60"/>
    </row>
    <row r="62" spans="1:6" s="24" customFormat="1" ht="15.75" customHeight="1" x14ac:dyDescent="0.2">
      <c r="A62" s="58">
        <v>58</v>
      </c>
      <c r="B62" s="59" t="s">
        <v>191</v>
      </c>
      <c r="C62" s="59"/>
      <c r="D62" s="59"/>
      <c r="E62" s="5"/>
      <c r="F62" s="60"/>
    </row>
    <row r="63" spans="1:6" s="24" customFormat="1" ht="15.75" customHeight="1" x14ac:dyDescent="0.2">
      <c r="A63" s="58">
        <v>59</v>
      </c>
      <c r="B63" s="59" t="s">
        <v>192</v>
      </c>
      <c r="C63" s="59"/>
      <c r="D63" s="59"/>
      <c r="E63" s="5"/>
      <c r="F63" s="60"/>
    </row>
    <row r="64" spans="1:6" s="24" customFormat="1" ht="15.75" customHeight="1" x14ac:dyDescent="0.2">
      <c r="A64" s="58">
        <v>60</v>
      </c>
      <c r="B64" s="59" t="s">
        <v>193</v>
      </c>
      <c r="C64" s="59"/>
      <c r="D64" s="59"/>
      <c r="E64" s="5"/>
      <c r="F64" s="60"/>
    </row>
    <row r="65" spans="1:6" s="24" customFormat="1" ht="15.75" customHeight="1" x14ac:dyDescent="0.2">
      <c r="A65" s="58">
        <v>61</v>
      </c>
      <c r="B65" s="59" t="s">
        <v>194</v>
      </c>
      <c r="C65" s="59"/>
      <c r="D65" s="59"/>
      <c r="E65" s="5"/>
      <c r="F65" s="60"/>
    </row>
    <row r="66" spans="1:6" s="24" customFormat="1" ht="15.75" customHeight="1" x14ac:dyDescent="0.2">
      <c r="A66" s="58">
        <v>62</v>
      </c>
      <c r="B66" s="59" t="s">
        <v>195</v>
      </c>
      <c r="C66" s="59"/>
      <c r="D66" s="59"/>
      <c r="E66" s="5"/>
      <c r="F66" s="60"/>
    </row>
    <row r="67" spans="1:6" s="24" customFormat="1" ht="15.75" customHeight="1" x14ac:dyDescent="0.2">
      <c r="A67" s="58">
        <v>63</v>
      </c>
      <c r="B67" s="59" t="s">
        <v>196</v>
      </c>
      <c r="C67" s="59"/>
      <c r="D67" s="59"/>
      <c r="E67" s="5"/>
      <c r="F67" s="60"/>
    </row>
    <row r="68" spans="1:6" s="24" customFormat="1" ht="15.75" customHeight="1" x14ac:dyDescent="0.2">
      <c r="A68" s="58">
        <v>64</v>
      </c>
      <c r="B68" s="59" t="s">
        <v>197</v>
      </c>
      <c r="C68" s="59"/>
      <c r="D68" s="59"/>
      <c r="E68" s="5"/>
      <c r="F68" s="60"/>
    </row>
    <row r="69" spans="1:6" s="24" customFormat="1" ht="23.25" customHeight="1" x14ac:dyDescent="0.2">
      <c r="A69" s="58">
        <v>65</v>
      </c>
      <c r="B69" s="59" t="s">
        <v>198</v>
      </c>
      <c r="C69" s="59"/>
      <c r="D69" s="59"/>
      <c r="E69" s="5"/>
      <c r="F69" s="60"/>
    </row>
    <row r="70" spans="1:6" s="24" customFormat="1" ht="15.75" customHeight="1" x14ac:dyDescent="0.2">
      <c r="A70" s="58">
        <v>66</v>
      </c>
      <c r="B70" s="59" t="s">
        <v>199</v>
      </c>
      <c r="C70" s="59"/>
      <c r="D70" s="59"/>
      <c r="E70" s="5"/>
      <c r="F70" s="60"/>
    </row>
    <row r="71" spans="1:6" s="24" customFormat="1" ht="15.75" customHeight="1" x14ac:dyDescent="0.2">
      <c r="A71" s="58">
        <v>67</v>
      </c>
      <c r="B71" s="59" t="s">
        <v>200</v>
      </c>
      <c r="C71" s="59"/>
      <c r="D71" s="59"/>
      <c r="E71" s="5"/>
      <c r="F71" s="60"/>
    </row>
    <row r="72" spans="1:6" s="24" customFormat="1" ht="15.75" customHeight="1" x14ac:dyDescent="0.2">
      <c r="A72" s="58">
        <v>68</v>
      </c>
      <c r="B72" s="59" t="s">
        <v>201</v>
      </c>
      <c r="C72" s="59"/>
      <c r="D72" s="59"/>
      <c r="E72" s="5"/>
      <c r="F72" s="60"/>
    </row>
    <row r="73" spans="1:6" s="24" customFormat="1" ht="15.75" customHeight="1" x14ac:dyDescent="0.2">
      <c r="A73" s="58">
        <v>69</v>
      </c>
      <c r="B73" s="59" t="s">
        <v>202</v>
      </c>
      <c r="C73" s="59"/>
      <c r="D73" s="59"/>
      <c r="E73" s="5"/>
      <c r="F73" s="60"/>
    </row>
    <row r="74" spans="1:6" s="24" customFormat="1" ht="15.75" customHeight="1" x14ac:dyDescent="0.2">
      <c r="A74" s="58">
        <v>70</v>
      </c>
      <c r="B74" s="59" t="s">
        <v>203</v>
      </c>
      <c r="C74" s="59"/>
      <c r="D74" s="59"/>
      <c r="E74" s="5"/>
      <c r="F74" s="60"/>
    </row>
    <row r="75" spans="1:6" s="24" customFormat="1" ht="15.75" customHeight="1" x14ac:dyDescent="0.2">
      <c r="A75" s="58">
        <v>71</v>
      </c>
      <c r="B75" s="59" t="s">
        <v>204</v>
      </c>
      <c r="C75" s="59"/>
      <c r="D75" s="59"/>
      <c r="E75" s="5"/>
      <c r="F75" s="60"/>
    </row>
    <row r="76" spans="1:6" s="24" customFormat="1" ht="15.75" customHeight="1" x14ac:dyDescent="0.2">
      <c r="A76" s="58">
        <v>72</v>
      </c>
      <c r="B76" s="59" t="s">
        <v>205</v>
      </c>
      <c r="C76" s="59"/>
      <c r="D76" s="59"/>
      <c r="E76" s="5"/>
      <c r="F76" s="60"/>
    </row>
    <row r="77" spans="1:6" s="24" customFormat="1" ht="15.75" customHeight="1" x14ac:dyDescent="0.2">
      <c r="A77" s="58">
        <v>73</v>
      </c>
      <c r="B77" s="59" t="s">
        <v>206</v>
      </c>
      <c r="C77" s="59"/>
      <c r="D77" s="59"/>
      <c r="E77" s="5"/>
      <c r="F77" s="60"/>
    </row>
    <row r="78" spans="1:6" s="24" customFormat="1" ht="15.75" customHeight="1" x14ac:dyDescent="0.2">
      <c r="A78" s="58">
        <v>74</v>
      </c>
      <c r="B78" s="59" t="s">
        <v>207</v>
      </c>
      <c r="C78" s="59"/>
      <c r="D78" s="59"/>
      <c r="E78" s="5"/>
      <c r="F78" s="60"/>
    </row>
    <row r="79" spans="1:6" s="24" customFormat="1" ht="15.75" customHeight="1" x14ac:dyDescent="0.2">
      <c r="A79" s="58">
        <v>75</v>
      </c>
      <c r="B79" s="59" t="s">
        <v>208</v>
      </c>
      <c r="C79" s="59"/>
      <c r="D79" s="59"/>
      <c r="E79" s="5"/>
      <c r="F79" s="60"/>
    </row>
    <row r="80" spans="1:6" s="24" customFormat="1" ht="18.75" customHeight="1" x14ac:dyDescent="0.2">
      <c r="A80" s="58">
        <v>76</v>
      </c>
      <c r="B80" s="59" t="s">
        <v>209</v>
      </c>
      <c r="C80" s="59"/>
      <c r="D80" s="59"/>
      <c r="E80" s="5"/>
      <c r="F80" s="60"/>
    </row>
    <row r="81" spans="1:6" s="24" customFormat="1" ht="15.75" customHeight="1" x14ac:dyDescent="0.2">
      <c r="A81" s="58">
        <v>77</v>
      </c>
      <c r="B81" s="59" t="s">
        <v>210</v>
      </c>
      <c r="C81" s="59"/>
      <c r="D81" s="59"/>
      <c r="E81" s="5"/>
      <c r="F81" s="60"/>
    </row>
    <row r="82" spans="1:6" s="24" customFormat="1" ht="15.75" customHeight="1" x14ac:dyDescent="0.2">
      <c r="A82" s="58">
        <v>78</v>
      </c>
      <c r="B82" s="59" t="s">
        <v>211</v>
      </c>
      <c r="C82" s="59"/>
      <c r="D82" s="59"/>
      <c r="E82" s="5"/>
      <c r="F82" s="60"/>
    </row>
    <row r="83" spans="1:6" s="24" customFormat="1" ht="15.75" customHeight="1" x14ac:dyDescent="0.2">
      <c r="A83" s="58">
        <v>79</v>
      </c>
      <c r="B83" s="59" t="s">
        <v>212</v>
      </c>
      <c r="C83" s="59"/>
      <c r="D83" s="59"/>
      <c r="E83" s="5"/>
      <c r="F83" s="60"/>
    </row>
    <row r="84" spans="1:6" s="24" customFormat="1" ht="15.75" customHeight="1" x14ac:dyDescent="0.2">
      <c r="A84" s="58">
        <v>80</v>
      </c>
      <c r="B84" s="59" t="s">
        <v>213</v>
      </c>
      <c r="C84" s="59"/>
      <c r="D84" s="59"/>
      <c r="E84" s="5"/>
      <c r="F84" s="60"/>
    </row>
    <row r="85" spans="1:6" s="24" customFormat="1" ht="15.75" customHeight="1" x14ac:dyDescent="0.2">
      <c r="A85" s="58">
        <v>81</v>
      </c>
      <c r="B85" s="59" t="s">
        <v>214</v>
      </c>
      <c r="C85" s="59"/>
      <c r="D85" s="59"/>
      <c r="E85" s="5"/>
      <c r="F85" s="60"/>
    </row>
    <row r="86" spans="1:6" s="24" customFormat="1" ht="15.75" customHeight="1" x14ac:dyDescent="0.2">
      <c r="A86" s="58">
        <v>82</v>
      </c>
      <c r="B86" s="59" t="s">
        <v>215</v>
      </c>
      <c r="C86" s="59"/>
      <c r="D86" s="59"/>
      <c r="E86" s="5"/>
      <c r="F86" s="60"/>
    </row>
    <row r="87" spans="1:6" s="24" customFormat="1" ht="15.75" customHeight="1" x14ac:dyDescent="0.2">
      <c r="A87" s="58">
        <v>83</v>
      </c>
      <c r="B87" s="59" t="s">
        <v>216</v>
      </c>
      <c r="C87" s="59"/>
      <c r="D87" s="59"/>
      <c r="E87" s="5"/>
      <c r="F87" s="60"/>
    </row>
    <row r="88" spans="1:6" s="24" customFormat="1" ht="15.75" customHeight="1" x14ac:dyDescent="0.2">
      <c r="A88" s="58">
        <v>84</v>
      </c>
      <c r="B88" s="59" t="s">
        <v>217</v>
      </c>
      <c r="C88" s="59"/>
      <c r="D88" s="59"/>
      <c r="E88" s="5"/>
      <c r="F88" s="60"/>
    </row>
    <row r="89" spans="1:6" s="24" customFormat="1" ht="29.25" customHeight="1" x14ac:dyDescent="0.2">
      <c r="A89" s="58">
        <v>85</v>
      </c>
      <c r="B89" s="59" t="s">
        <v>218</v>
      </c>
      <c r="C89" s="59"/>
      <c r="D89" s="59"/>
      <c r="E89" s="5"/>
      <c r="F89" s="60"/>
    </row>
    <row r="90" spans="1:6" s="24" customFormat="1" ht="15.75" customHeight="1" x14ac:dyDescent="0.2">
      <c r="A90" s="58">
        <v>86</v>
      </c>
      <c r="B90" s="59" t="s">
        <v>219</v>
      </c>
      <c r="C90" s="59"/>
      <c r="D90" s="59"/>
      <c r="E90" s="5"/>
      <c r="F90" s="60"/>
    </row>
    <row r="91" spans="1:6" s="24" customFormat="1" ht="15.75" customHeight="1" x14ac:dyDescent="0.2">
      <c r="A91" s="58">
        <v>87</v>
      </c>
      <c r="B91" s="59" t="s">
        <v>220</v>
      </c>
      <c r="C91" s="59"/>
      <c r="D91" s="59"/>
      <c r="E91" s="5"/>
      <c r="F91" s="60"/>
    </row>
    <row r="92" spans="1:6" s="24" customFormat="1" ht="15.75" customHeight="1" x14ac:dyDescent="0.2">
      <c r="A92" s="58">
        <v>88</v>
      </c>
      <c r="B92" s="59" t="s">
        <v>221</v>
      </c>
      <c r="C92" s="59"/>
      <c r="D92" s="59"/>
      <c r="E92" s="5"/>
      <c r="F92" s="60"/>
    </row>
    <row r="93" spans="1:6" s="24" customFormat="1" ht="15.75" customHeight="1" x14ac:dyDescent="0.2">
      <c r="A93" s="58">
        <v>89</v>
      </c>
      <c r="B93" s="59" t="s">
        <v>222</v>
      </c>
      <c r="C93" s="59"/>
      <c r="D93" s="59"/>
      <c r="E93" s="5"/>
      <c r="F93" s="60"/>
    </row>
    <row r="94" spans="1:6" s="24" customFormat="1" ht="15.75" customHeight="1" x14ac:dyDescent="0.2">
      <c r="A94" s="58">
        <v>90</v>
      </c>
      <c r="B94" s="59" t="s">
        <v>223</v>
      </c>
      <c r="C94" s="59"/>
      <c r="D94" s="59"/>
      <c r="E94" s="5"/>
      <c r="F94" s="60"/>
    </row>
    <row r="95" spans="1:6" s="24" customFormat="1" ht="15.75" customHeight="1" x14ac:dyDescent="0.2">
      <c r="A95" s="58">
        <v>91</v>
      </c>
      <c r="B95" s="59" t="s">
        <v>224</v>
      </c>
      <c r="C95" s="59"/>
      <c r="D95" s="59"/>
      <c r="E95" s="5"/>
      <c r="F95" s="60"/>
    </row>
    <row r="96" spans="1:6" s="24" customFormat="1" ht="15.75" customHeight="1" x14ac:dyDescent="0.2">
      <c r="A96" s="58">
        <v>92</v>
      </c>
      <c r="B96" s="59" t="s">
        <v>225</v>
      </c>
      <c r="C96" s="59"/>
      <c r="D96" s="59"/>
      <c r="E96" s="5"/>
      <c r="F96" s="60"/>
    </row>
    <row r="97" spans="1:6" s="24" customFormat="1" ht="15.75" customHeight="1" x14ac:dyDescent="0.2">
      <c r="A97" s="58">
        <v>93</v>
      </c>
      <c r="B97" s="59" t="s">
        <v>226</v>
      </c>
      <c r="C97" s="59"/>
      <c r="D97" s="59"/>
      <c r="E97" s="5"/>
      <c r="F97" s="60"/>
    </row>
    <row r="98" spans="1:6" s="24" customFormat="1" ht="15.75" customHeight="1" x14ac:dyDescent="0.2">
      <c r="A98" s="58">
        <v>94</v>
      </c>
      <c r="B98" s="59" t="s">
        <v>227</v>
      </c>
      <c r="C98" s="59"/>
      <c r="D98" s="59"/>
      <c r="E98" s="5"/>
      <c r="F98" s="60"/>
    </row>
    <row r="99" spans="1:6" s="24" customFormat="1" ht="15.75" customHeight="1" x14ac:dyDescent="0.2">
      <c r="A99" s="58">
        <v>95</v>
      </c>
      <c r="B99" s="59" t="s">
        <v>228</v>
      </c>
      <c r="C99" s="59"/>
      <c r="D99" s="59"/>
      <c r="E99" s="5"/>
      <c r="F99" s="60"/>
    </row>
    <row r="100" spans="1:6" s="24" customFormat="1" ht="15.75" customHeight="1" x14ac:dyDescent="0.2">
      <c r="A100" s="58">
        <v>96</v>
      </c>
      <c r="B100" s="59" t="s">
        <v>229</v>
      </c>
      <c r="C100" s="59"/>
      <c r="D100" s="59"/>
      <c r="E100" s="5"/>
      <c r="F100" s="60"/>
    </row>
    <row r="101" spans="1:6" s="24" customFormat="1" ht="15.75" customHeight="1" x14ac:dyDescent="0.2">
      <c r="A101" s="58">
        <v>97</v>
      </c>
      <c r="B101" s="59" t="s">
        <v>230</v>
      </c>
      <c r="C101" s="59"/>
      <c r="D101" s="59"/>
      <c r="E101" s="5"/>
      <c r="F101" s="60"/>
    </row>
    <row r="102" spans="1:6" s="24" customFormat="1" ht="15.75" customHeight="1" x14ac:dyDescent="0.2">
      <c r="A102" s="58">
        <v>98</v>
      </c>
      <c r="B102" s="59" t="s">
        <v>231</v>
      </c>
      <c r="C102" s="59"/>
      <c r="D102" s="59"/>
      <c r="E102" s="5"/>
      <c r="F102" s="60"/>
    </row>
    <row r="103" spans="1:6" s="24" customFormat="1" ht="15.75" customHeight="1" x14ac:dyDescent="0.2">
      <c r="A103" s="58">
        <v>99</v>
      </c>
      <c r="B103" s="59" t="s">
        <v>232</v>
      </c>
      <c r="C103" s="59"/>
      <c r="D103" s="59"/>
      <c r="E103" s="5"/>
      <c r="F103" s="60"/>
    </row>
    <row r="104" spans="1:6" s="24" customFormat="1" ht="15.75" customHeight="1" x14ac:dyDescent="0.2">
      <c r="A104" s="58">
        <v>100</v>
      </c>
      <c r="B104" s="59" t="s">
        <v>233</v>
      </c>
      <c r="C104" s="59"/>
      <c r="D104" s="59"/>
      <c r="E104" s="5"/>
      <c r="F104" s="60"/>
    </row>
    <row r="105" spans="1:6" s="24" customFormat="1" ht="15.75" customHeight="1" x14ac:dyDescent="0.2">
      <c r="A105" s="58">
        <v>101</v>
      </c>
      <c r="B105" s="59" t="s">
        <v>234</v>
      </c>
      <c r="C105" s="59"/>
      <c r="D105" s="59"/>
      <c r="E105" s="5"/>
      <c r="F105" s="60"/>
    </row>
    <row r="106" spans="1:6" s="24" customFormat="1" ht="15.75" customHeight="1" x14ac:dyDescent="0.2">
      <c r="A106" s="58">
        <v>102</v>
      </c>
      <c r="B106" s="59" t="s">
        <v>235</v>
      </c>
      <c r="C106" s="59"/>
      <c r="D106" s="59"/>
      <c r="E106" s="5"/>
      <c r="F106" s="60"/>
    </row>
    <row r="107" spans="1:6" s="24" customFormat="1" ht="15.75" customHeight="1" x14ac:dyDescent="0.2">
      <c r="A107" s="58">
        <v>103</v>
      </c>
      <c r="B107" s="59" t="s">
        <v>236</v>
      </c>
      <c r="C107" s="59"/>
      <c r="D107" s="59"/>
      <c r="E107" s="5"/>
      <c r="F107" s="60"/>
    </row>
    <row r="108" spans="1:6" s="24" customFormat="1" ht="15.75" customHeight="1" x14ac:dyDescent="0.2">
      <c r="A108" s="58">
        <v>104</v>
      </c>
      <c r="B108" s="59" t="s">
        <v>237</v>
      </c>
      <c r="C108" s="59"/>
      <c r="D108" s="59"/>
      <c r="E108" s="5"/>
      <c r="F108" s="60"/>
    </row>
    <row r="109" spans="1:6" s="24" customFormat="1" ht="15.75" customHeight="1" x14ac:dyDescent="0.2">
      <c r="A109" s="58">
        <v>105</v>
      </c>
      <c r="B109" s="59" t="s">
        <v>238</v>
      </c>
      <c r="C109" s="59"/>
      <c r="D109" s="59"/>
      <c r="E109" s="5"/>
      <c r="F109" s="60"/>
    </row>
    <row r="110" spans="1:6" s="24" customFormat="1" ht="15.75" customHeight="1" x14ac:dyDescent="0.2">
      <c r="A110" s="58">
        <v>106</v>
      </c>
      <c r="B110" s="59" t="s">
        <v>239</v>
      </c>
      <c r="C110" s="59"/>
      <c r="D110" s="59"/>
      <c r="E110" s="5"/>
      <c r="F110" s="60"/>
    </row>
    <row r="111" spans="1:6" s="24" customFormat="1" ht="15.75" customHeight="1" x14ac:dyDescent="0.2">
      <c r="A111" s="58">
        <v>107</v>
      </c>
      <c r="B111" s="59" t="s">
        <v>240</v>
      </c>
      <c r="C111" s="59"/>
      <c r="D111" s="59"/>
      <c r="E111" s="5"/>
      <c r="F111" s="60"/>
    </row>
    <row r="112" spans="1:6" s="24" customFormat="1" ht="15.75" customHeight="1" x14ac:dyDescent="0.2">
      <c r="A112" s="58">
        <v>108</v>
      </c>
      <c r="B112" s="59" t="s">
        <v>241</v>
      </c>
      <c r="C112" s="59"/>
      <c r="D112" s="59"/>
      <c r="E112" s="5"/>
      <c r="F112" s="60"/>
    </row>
    <row r="113" spans="1:6" s="24" customFormat="1" ht="15.75" customHeight="1" x14ac:dyDescent="0.2">
      <c r="A113" s="58">
        <v>109</v>
      </c>
      <c r="B113" s="59" t="s">
        <v>242</v>
      </c>
      <c r="C113" s="59"/>
      <c r="D113" s="59"/>
      <c r="E113" s="5"/>
      <c r="F113" s="60"/>
    </row>
    <row r="114" spans="1:6" s="24" customFormat="1" ht="15.75" customHeight="1" x14ac:dyDescent="0.2">
      <c r="A114" s="58">
        <v>110</v>
      </c>
      <c r="B114" s="59" t="s">
        <v>243</v>
      </c>
      <c r="C114" s="59"/>
      <c r="D114" s="59"/>
      <c r="E114" s="5"/>
      <c r="F114" s="60"/>
    </row>
    <row r="115" spans="1:6" s="24" customFormat="1" ht="15.75" customHeight="1" x14ac:dyDescent="0.2">
      <c r="A115" s="58">
        <v>111</v>
      </c>
      <c r="B115" s="59" t="s">
        <v>244</v>
      </c>
      <c r="C115" s="59"/>
      <c r="D115" s="59"/>
      <c r="E115" s="5"/>
      <c r="F115" s="60"/>
    </row>
    <row r="116" spans="1:6" s="24" customFormat="1" ht="15.75" customHeight="1" x14ac:dyDescent="0.2">
      <c r="A116" s="58">
        <v>112</v>
      </c>
      <c r="B116" s="59" t="s">
        <v>245</v>
      </c>
      <c r="C116" s="59"/>
      <c r="D116" s="59"/>
      <c r="E116" s="5"/>
      <c r="F116" s="60"/>
    </row>
    <row r="117" spans="1:6" s="24" customFormat="1" ht="15.75" customHeight="1" x14ac:dyDescent="0.2">
      <c r="A117" s="58">
        <v>113</v>
      </c>
      <c r="B117" s="59" t="s">
        <v>246</v>
      </c>
      <c r="C117" s="59"/>
      <c r="D117" s="59"/>
      <c r="E117" s="5"/>
      <c r="F117" s="60"/>
    </row>
    <row r="118" spans="1:6" s="24" customFormat="1" ht="15.75" customHeight="1" x14ac:dyDescent="0.2">
      <c r="A118" s="58">
        <v>114</v>
      </c>
      <c r="B118" s="59" t="s">
        <v>247</v>
      </c>
      <c r="C118" s="59"/>
      <c r="D118" s="59"/>
      <c r="E118" s="5"/>
      <c r="F118" s="60"/>
    </row>
    <row r="119" spans="1:6" s="24" customFormat="1" ht="15.75" customHeight="1" x14ac:dyDescent="0.2">
      <c r="A119" s="58">
        <v>115</v>
      </c>
      <c r="B119" s="59" t="s">
        <v>248</v>
      </c>
      <c r="C119" s="59"/>
      <c r="D119" s="59"/>
      <c r="E119" s="5"/>
      <c r="F119" s="60"/>
    </row>
    <row r="120" spans="1:6" s="24" customFormat="1" ht="15.75" customHeight="1" x14ac:dyDescent="0.2">
      <c r="A120" s="58">
        <v>116</v>
      </c>
      <c r="B120" s="59" t="s">
        <v>249</v>
      </c>
      <c r="C120" s="59"/>
      <c r="D120" s="59"/>
      <c r="E120" s="5"/>
      <c r="F120" s="60"/>
    </row>
    <row r="121" spans="1:6" s="24" customFormat="1" ht="15.75" customHeight="1" x14ac:dyDescent="0.2">
      <c r="A121" s="58">
        <v>117</v>
      </c>
      <c r="B121" s="59" t="s">
        <v>250</v>
      </c>
      <c r="C121" s="59"/>
      <c r="D121" s="59"/>
      <c r="E121" s="5"/>
      <c r="F121" s="60"/>
    </row>
    <row r="122" spans="1:6" s="24" customFormat="1" ht="15.75" customHeight="1" x14ac:dyDescent="0.2">
      <c r="A122" s="58">
        <v>118</v>
      </c>
      <c r="B122" s="59" t="s">
        <v>251</v>
      </c>
      <c r="C122" s="59"/>
      <c r="D122" s="59"/>
      <c r="E122" s="5"/>
      <c r="F122" s="60"/>
    </row>
    <row r="123" spans="1:6" s="24" customFormat="1" ht="15.75" customHeight="1" x14ac:dyDescent="0.2">
      <c r="A123" s="58">
        <v>119</v>
      </c>
      <c r="B123" s="59" t="s">
        <v>252</v>
      </c>
      <c r="C123" s="59"/>
      <c r="D123" s="59"/>
      <c r="E123" s="5"/>
      <c r="F123" s="60"/>
    </row>
    <row r="124" spans="1:6" s="24" customFormat="1" ht="15.75" customHeight="1" x14ac:dyDescent="0.2">
      <c r="A124" s="58">
        <v>120</v>
      </c>
      <c r="B124" s="59" t="s">
        <v>253</v>
      </c>
      <c r="C124" s="59"/>
      <c r="D124" s="59"/>
      <c r="E124" s="5"/>
      <c r="F124" s="60"/>
    </row>
    <row r="125" spans="1:6" s="24" customFormat="1" ht="15.75" customHeight="1" x14ac:dyDescent="0.2">
      <c r="A125" s="58">
        <v>121</v>
      </c>
      <c r="B125" s="59" t="s">
        <v>254</v>
      </c>
      <c r="C125" s="59"/>
      <c r="D125" s="59"/>
      <c r="E125" s="5"/>
      <c r="F125" s="60"/>
    </row>
    <row r="126" spans="1:6" s="24" customFormat="1" ht="15.75" customHeight="1" x14ac:dyDescent="0.2">
      <c r="A126" s="58">
        <v>122</v>
      </c>
      <c r="B126" s="59" t="s">
        <v>255</v>
      </c>
      <c r="C126" s="59"/>
      <c r="D126" s="59"/>
      <c r="E126" s="5"/>
      <c r="F126" s="60"/>
    </row>
    <row r="127" spans="1:6" s="24" customFormat="1" ht="15.75" customHeight="1" x14ac:dyDescent="0.2">
      <c r="A127" s="58">
        <v>123</v>
      </c>
      <c r="B127" s="59" t="s">
        <v>256</v>
      </c>
      <c r="C127" s="59"/>
      <c r="D127" s="59"/>
      <c r="E127" s="5"/>
      <c r="F127" s="60"/>
    </row>
    <row r="128" spans="1:6" s="24" customFormat="1" ht="15.75" customHeight="1" x14ac:dyDescent="0.2">
      <c r="A128" s="58">
        <v>124</v>
      </c>
      <c r="B128" s="59" t="s">
        <v>257</v>
      </c>
      <c r="C128" s="59"/>
      <c r="D128" s="59"/>
      <c r="E128" s="5"/>
      <c r="F128" s="60"/>
    </row>
    <row r="129" spans="1:6" s="24" customFormat="1" ht="15.75" customHeight="1" x14ac:dyDescent="0.2">
      <c r="A129" s="58">
        <v>125</v>
      </c>
      <c r="B129" s="59" t="s">
        <v>258</v>
      </c>
      <c r="C129" s="59"/>
      <c r="D129" s="59"/>
      <c r="E129" s="5"/>
      <c r="F129" s="60"/>
    </row>
    <row r="130" spans="1:6" s="24" customFormat="1" ht="15.75" customHeight="1" x14ac:dyDescent="0.2">
      <c r="A130" s="58">
        <v>126</v>
      </c>
      <c r="B130" s="59" t="s">
        <v>259</v>
      </c>
      <c r="C130" s="59"/>
      <c r="D130" s="59"/>
      <c r="E130" s="5"/>
      <c r="F130" s="60"/>
    </row>
    <row r="131" spans="1:6" s="24" customFormat="1" ht="15.75" customHeight="1" x14ac:dyDescent="0.2">
      <c r="A131" s="58">
        <v>127</v>
      </c>
      <c r="B131" s="59" t="s">
        <v>260</v>
      </c>
      <c r="C131" s="59"/>
      <c r="D131" s="59"/>
      <c r="E131" s="5"/>
      <c r="F131" s="60"/>
    </row>
    <row r="132" spans="1:6" s="24" customFormat="1" ht="15.75" customHeight="1" x14ac:dyDescent="0.2">
      <c r="A132" s="58">
        <v>128</v>
      </c>
      <c r="B132" s="59" t="s">
        <v>261</v>
      </c>
      <c r="C132" s="59"/>
      <c r="D132" s="59"/>
      <c r="E132" s="5"/>
      <c r="F132" s="60"/>
    </row>
    <row r="133" spans="1:6" s="24" customFormat="1" ht="15.75" customHeight="1" x14ac:dyDescent="0.2">
      <c r="A133" s="58">
        <v>129</v>
      </c>
      <c r="B133" s="59" t="s">
        <v>262</v>
      </c>
      <c r="C133" s="59"/>
      <c r="D133" s="59"/>
      <c r="E133" s="5"/>
      <c r="F133" s="60"/>
    </row>
    <row r="134" spans="1:6" s="24" customFormat="1" ht="15.75" customHeight="1" x14ac:dyDescent="0.2">
      <c r="A134" s="58">
        <v>130</v>
      </c>
      <c r="B134" s="59" t="s">
        <v>263</v>
      </c>
      <c r="C134" s="59"/>
      <c r="D134" s="59"/>
      <c r="E134" s="5"/>
      <c r="F134" s="60"/>
    </row>
    <row r="135" spans="1:6" s="24" customFormat="1" ht="15.75" customHeight="1" x14ac:dyDescent="0.2">
      <c r="A135" s="58">
        <v>131</v>
      </c>
      <c r="B135" s="59" t="s">
        <v>264</v>
      </c>
      <c r="C135" s="59"/>
      <c r="D135" s="59"/>
      <c r="E135" s="5"/>
      <c r="F135" s="60"/>
    </row>
    <row r="136" spans="1:6" s="24" customFormat="1" ht="15.75" customHeight="1" x14ac:dyDescent="0.2">
      <c r="A136" s="58">
        <v>132</v>
      </c>
      <c r="B136" s="59" t="s">
        <v>265</v>
      </c>
      <c r="C136" s="59"/>
      <c r="D136" s="59"/>
      <c r="E136" s="5"/>
      <c r="F136" s="60"/>
    </row>
    <row r="137" spans="1:6" s="24" customFormat="1" ht="15.75" customHeight="1" x14ac:dyDescent="0.2">
      <c r="A137" s="58">
        <v>133</v>
      </c>
      <c r="B137" s="59" t="s">
        <v>266</v>
      </c>
      <c r="C137" s="59"/>
      <c r="D137" s="59"/>
      <c r="E137" s="5"/>
      <c r="F137" s="60"/>
    </row>
    <row r="138" spans="1:6" s="24" customFormat="1" ht="15.75" customHeight="1" x14ac:dyDescent="0.2">
      <c r="A138" s="58">
        <v>134</v>
      </c>
      <c r="B138" s="59" t="s">
        <v>267</v>
      </c>
      <c r="C138" s="59"/>
      <c r="D138" s="59"/>
      <c r="E138" s="5"/>
      <c r="F138" s="60"/>
    </row>
    <row r="139" spans="1:6" s="24" customFormat="1" ht="15.75" customHeight="1" x14ac:dyDescent="0.2">
      <c r="A139" s="58">
        <v>135</v>
      </c>
      <c r="B139" s="59" t="s">
        <v>268</v>
      </c>
      <c r="C139" s="59"/>
      <c r="D139" s="59"/>
      <c r="E139" s="5"/>
      <c r="F139" s="60"/>
    </row>
    <row r="140" spans="1:6" s="24" customFormat="1" ht="15.75" customHeight="1" x14ac:dyDescent="0.2">
      <c r="A140" s="58">
        <v>136</v>
      </c>
      <c r="B140" s="59" t="s">
        <v>269</v>
      </c>
      <c r="C140" s="59"/>
      <c r="D140" s="59"/>
      <c r="E140" s="5"/>
      <c r="F140" s="60"/>
    </row>
    <row r="141" spans="1:6" s="24" customFormat="1" ht="15.75" customHeight="1" x14ac:dyDescent="0.2">
      <c r="A141" s="58">
        <v>137</v>
      </c>
      <c r="B141" s="59" t="s">
        <v>270</v>
      </c>
      <c r="C141" s="59"/>
      <c r="D141" s="59"/>
      <c r="E141" s="5"/>
      <c r="F141" s="60"/>
    </row>
    <row r="142" spans="1:6" s="24" customFormat="1" ht="15.75" customHeight="1" x14ac:dyDescent="0.2">
      <c r="A142" s="58">
        <v>138</v>
      </c>
      <c r="B142" s="59" t="s">
        <v>271</v>
      </c>
      <c r="C142" s="59"/>
      <c r="D142" s="59"/>
      <c r="E142" s="5"/>
      <c r="F142" s="60"/>
    </row>
    <row r="143" spans="1:6" s="24" customFormat="1" ht="15.75" customHeight="1" x14ac:dyDescent="0.2">
      <c r="A143" s="58">
        <v>139</v>
      </c>
      <c r="B143" s="59" t="s">
        <v>272</v>
      </c>
      <c r="C143" s="59"/>
      <c r="D143" s="59"/>
      <c r="E143" s="5"/>
      <c r="F143" s="60"/>
    </row>
    <row r="144" spans="1:6" s="24" customFormat="1" ht="15.75" customHeight="1" x14ac:dyDescent="0.2">
      <c r="A144" s="58">
        <v>140</v>
      </c>
      <c r="B144" s="59" t="s">
        <v>273</v>
      </c>
      <c r="C144" s="59"/>
      <c r="D144" s="59"/>
      <c r="E144" s="5"/>
      <c r="F144" s="60"/>
    </row>
    <row r="145" spans="1:6" s="24" customFormat="1" ht="15.75" customHeight="1" x14ac:dyDescent="0.2">
      <c r="A145" s="58">
        <v>141</v>
      </c>
      <c r="B145" s="59" t="s">
        <v>274</v>
      </c>
      <c r="C145" s="59"/>
      <c r="D145" s="59"/>
      <c r="E145" s="5"/>
      <c r="F145" s="60"/>
    </row>
    <row r="146" spans="1:6" s="24" customFormat="1" ht="15.75" customHeight="1" x14ac:dyDescent="0.2">
      <c r="A146" s="58">
        <v>142</v>
      </c>
      <c r="B146" s="59" t="s">
        <v>275</v>
      </c>
      <c r="C146" s="59"/>
      <c r="D146" s="59"/>
      <c r="E146" s="5"/>
      <c r="F146" s="60"/>
    </row>
    <row r="147" spans="1:6" s="24" customFormat="1" ht="15.75" customHeight="1" x14ac:dyDescent="0.2">
      <c r="A147" s="58">
        <v>143</v>
      </c>
      <c r="B147" s="59" t="s">
        <v>276</v>
      </c>
      <c r="C147" s="59"/>
      <c r="D147" s="59"/>
      <c r="E147" s="5"/>
      <c r="F147" s="60"/>
    </row>
    <row r="148" spans="1:6" s="24" customFormat="1" ht="15.75" customHeight="1" x14ac:dyDescent="0.2">
      <c r="A148" s="58">
        <v>144</v>
      </c>
      <c r="B148" s="59" t="s">
        <v>277</v>
      </c>
      <c r="C148" s="59"/>
      <c r="D148" s="59"/>
      <c r="E148" s="5"/>
      <c r="F148" s="60"/>
    </row>
    <row r="149" spans="1:6" s="24" customFormat="1" ht="15.75" customHeight="1" x14ac:dyDescent="0.2">
      <c r="A149" s="58">
        <v>145</v>
      </c>
      <c r="B149" s="59" t="s">
        <v>278</v>
      </c>
      <c r="C149" s="59"/>
      <c r="D149" s="59"/>
      <c r="E149" s="5"/>
      <c r="F149" s="60"/>
    </row>
    <row r="150" spans="1:6" s="24" customFormat="1" ht="15.75" customHeight="1" x14ac:dyDescent="0.2">
      <c r="A150" s="58">
        <v>146</v>
      </c>
      <c r="B150" s="59" t="s">
        <v>279</v>
      </c>
      <c r="C150" s="59"/>
      <c r="D150" s="59"/>
      <c r="E150" s="5"/>
      <c r="F150" s="60"/>
    </row>
    <row r="151" spans="1:6" s="24" customFormat="1" ht="27.75" customHeight="1" x14ac:dyDescent="0.2">
      <c r="A151" s="58">
        <v>147</v>
      </c>
      <c r="B151" s="59" t="s">
        <v>280</v>
      </c>
      <c r="C151" s="59"/>
      <c r="D151" s="59"/>
      <c r="E151" s="5"/>
      <c r="F151" s="60"/>
    </row>
    <row r="152" spans="1:6" s="24" customFormat="1" ht="24.75" customHeight="1" x14ac:dyDescent="0.2">
      <c r="A152" s="58">
        <v>148</v>
      </c>
      <c r="B152" s="59" t="s">
        <v>281</v>
      </c>
      <c r="C152" s="59"/>
      <c r="D152" s="59"/>
      <c r="E152" s="5"/>
      <c r="F152" s="60"/>
    </row>
    <row r="153" spans="1:6" s="24" customFormat="1" ht="15.75" customHeight="1" x14ac:dyDescent="0.2">
      <c r="A153" s="58">
        <v>149</v>
      </c>
      <c r="B153" s="59" t="s">
        <v>282</v>
      </c>
      <c r="C153" s="59"/>
      <c r="D153" s="59"/>
      <c r="E153" s="5"/>
      <c r="F153" s="60"/>
    </row>
    <row r="154" spans="1:6" s="24" customFormat="1" ht="23.25" customHeight="1" x14ac:dyDescent="0.2">
      <c r="A154" s="58">
        <v>150</v>
      </c>
      <c r="B154" s="59" t="s">
        <v>283</v>
      </c>
      <c r="C154" s="59"/>
      <c r="D154" s="59"/>
      <c r="E154" s="5"/>
      <c r="F154" s="60"/>
    </row>
    <row r="155" spans="1:6" s="24" customFormat="1" ht="15.75" customHeight="1" x14ac:dyDescent="0.2">
      <c r="A155" s="58">
        <v>151</v>
      </c>
      <c r="B155" s="59" t="s">
        <v>284</v>
      </c>
      <c r="C155" s="59"/>
      <c r="D155" s="59"/>
      <c r="E155" s="5"/>
      <c r="F155" s="60"/>
    </row>
    <row r="156" spans="1:6" s="24" customFormat="1" ht="15.75" customHeight="1" x14ac:dyDescent="0.2">
      <c r="A156" s="58">
        <v>152</v>
      </c>
      <c r="B156" s="59" t="s">
        <v>285</v>
      </c>
      <c r="C156" s="59"/>
      <c r="D156" s="59"/>
      <c r="E156" s="5"/>
      <c r="F156" s="60"/>
    </row>
    <row r="157" spans="1:6" s="24" customFormat="1" ht="15.75" customHeight="1" x14ac:dyDescent="0.2">
      <c r="A157" s="58">
        <v>153</v>
      </c>
      <c r="B157" s="59" t="s">
        <v>286</v>
      </c>
      <c r="C157" s="59"/>
      <c r="D157" s="59"/>
      <c r="E157" s="5"/>
      <c r="F157" s="60"/>
    </row>
    <row r="158" spans="1:6" s="24" customFormat="1" ht="15.75" customHeight="1" x14ac:dyDescent="0.2">
      <c r="A158" s="58">
        <v>154</v>
      </c>
      <c r="B158" s="59" t="s">
        <v>287</v>
      </c>
      <c r="C158" s="59"/>
      <c r="D158" s="59"/>
      <c r="E158" s="5"/>
      <c r="F158" s="60"/>
    </row>
    <row r="159" spans="1:6" s="24" customFormat="1" ht="25.5" customHeight="1" x14ac:dyDescent="0.2">
      <c r="A159" s="58">
        <v>155</v>
      </c>
      <c r="B159" s="59" t="s">
        <v>288</v>
      </c>
      <c r="C159" s="59"/>
      <c r="D159" s="59"/>
      <c r="E159" s="5"/>
      <c r="F159" s="60"/>
    </row>
    <row r="160" spans="1:6" s="24" customFormat="1" ht="15.75" customHeight="1" x14ac:dyDescent="0.2">
      <c r="A160" s="58">
        <v>156</v>
      </c>
      <c r="B160" s="59" t="s">
        <v>289</v>
      </c>
      <c r="C160" s="59"/>
      <c r="D160" s="59"/>
      <c r="E160" s="5"/>
      <c r="F160" s="60"/>
    </row>
    <row r="161" spans="1:6" s="24" customFormat="1" ht="15.75" customHeight="1" x14ac:dyDescent="0.2">
      <c r="A161" s="58">
        <v>157</v>
      </c>
      <c r="B161" s="59" t="s">
        <v>290</v>
      </c>
      <c r="C161" s="59"/>
      <c r="D161" s="59"/>
      <c r="E161" s="5"/>
      <c r="F161" s="60"/>
    </row>
    <row r="162" spans="1:6" s="24" customFormat="1" ht="15.75" customHeight="1" x14ac:dyDescent="0.2">
      <c r="A162" s="58">
        <v>158</v>
      </c>
      <c r="B162" s="59" t="s">
        <v>291</v>
      </c>
      <c r="C162" s="59"/>
      <c r="D162" s="59"/>
      <c r="E162" s="5"/>
      <c r="F162" s="60"/>
    </row>
    <row r="163" spans="1:6" s="24" customFormat="1" ht="15.75" customHeight="1" x14ac:dyDescent="0.2">
      <c r="A163" s="58">
        <v>159</v>
      </c>
      <c r="B163" s="59" t="s">
        <v>292</v>
      </c>
      <c r="C163" s="59"/>
      <c r="D163" s="59"/>
      <c r="E163" s="5"/>
      <c r="F163" s="60"/>
    </row>
    <row r="164" spans="1:6" s="24" customFormat="1" ht="15.75" customHeight="1" x14ac:dyDescent="0.2">
      <c r="A164" s="58">
        <v>160</v>
      </c>
      <c r="B164" s="59" t="s">
        <v>293</v>
      </c>
      <c r="C164" s="59"/>
      <c r="D164" s="59"/>
      <c r="E164" s="5"/>
      <c r="F164" s="60"/>
    </row>
    <row r="165" spans="1:6" s="24" customFormat="1" ht="15.75" customHeight="1" x14ac:dyDescent="0.2">
      <c r="A165" s="58">
        <v>161</v>
      </c>
      <c r="B165" s="59" t="s">
        <v>294</v>
      </c>
      <c r="C165" s="59"/>
      <c r="D165" s="59"/>
      <c r="E165" s="5"/>
      <c r="F165" s="60"/>
    </row>
    <row r="166" spans="1:6" s="24" customFormat="1" ht="15.75" customHeight="1" x14ac:dyDescent="0.2">
      <c r="A166" s="58">
        <v>162</v>
      </c>
      <c r="B166" s="59" t="s">
        <v>295</v>
      </c>
      <c r="C166" s="59"/>
      <c r="D166" s="59"/>
      <c r="E166" s="5"/>
      <c r="F166" s="60"/>
    </row>
    <row r="167" spans="1:6" s="24" customFormat="1" ht="15.75" customHeight="1" x14ac:dyDescent="0.2">
      <c r="A167" s="58">
        <v>163</v>
      </c>
      <c r="B167" s="59" t="s">
        <v>296</v>
      </c>
      <c r="C167" s="59"/>
      <c r="D167" s="59"/>
      <c r="E167" s="5"/>
      <c r="F167" s="60"/>
    </row>
    <row r="168" spans="1:6" s="24" customFormat="1" ht="15.75" customHeight="1" x14ac:dyDescent="0.2">
      <c r="A168" s="58">
        <v>164</v>
      </c>
      <c r="B168" s="59" t="s">
        <v>297</v>
      </c>
      <c r="C168" s="59"/>
      <c r="D168" s="59"/>
      <c r="E168" s="5"/>
      <c r="F168" s="60"/>
    </row>
    <row r="169" spans="1:6" s="24" customFormat="1" ht="15.75" customHeight="1" x14ac:dyDescent="0.2">
      <c r="A169" s="58">
        <v>165</v>
      </c>
      <c r="B169" s="59" t="s">
        <v>298</v>
      </c>
      <c r="C169" s="59"/>
      <c r="D169" s="59"/>
      <c r="E169" s="5"/>
      <c r="F169" s="60"/>
    </row>
    <row r="170" spans="1:6" s="24" customFormat="1" ht="15.75" customHeight="1" x14ac:dyDescent="0.2">
      <c r="A170" s="58">
        <v>166</v>
      </c>
      <c r="B170" s="59" t="s">
        <v>299</v>
      </c>
      <c r="C170" s="59"/>
      <c r="D170" s="59"/>
      <c r="E170" s="5"/>
      <c r="F170" s="60"/>
    </row>
    <row r="171" spans="1:6" s="24" customFormat="1" ht="15.75" customHeight="1" x14ac:dyDescent="0.2">
      <c r="A171" s="58">
        <v>167</v>
      </c>
      <c r="B171" s="59" t="s">
        <v>300</v>
      </c>
      <c r="C171" s="59"/>
      <c r="D171" s="59"/>
      <c r="E171" s="5"/>
      <c r="F171" s="60"/>
    </row>
    <row r="172" spans="1:6" s="24" customFormat="1" ht="15.75" customHeight="1" x14ac:dyDescent="0.2">
      <c r="A172" s="58">
        <v>168</v>
      </c>
      <c r="B172" s="59" t="s">
        <v>301</v>
      </c>
      <c r="C172" s="59"/>
      <c r="D172" s="59"/>
      <c r="E172" s="5"/>
      <c r="F172" s="60"/>
    </row>
    <row r="173" spans="1:6" s="24" customFormat="1" ht="15.75" customHeight="1" x14ac:dyDescent="0.2">
      <c r="A173" s="58">
        <v>169</v>
      </c>
      <c r="B173" s="59" t="s">
        <v>302</v>
      </c>
      <c r="C173" s="59"/>
      <c r="D173" s="59"/>
      <c r="E173" s="5"/>
      <c r="F173" s="60"/>
    </row>
    <row r="174" spans="1:6" s="24" customFormat="1" ht="15.75" customHeight="1" x14ac:dyDescent="0.2">
      <c r="A174" s="58">
        <v>170</v>
      </c>
      <c r="B174" s="59" t="s">
        <v>303</v>
      </c>
      <c r="C174" s="59"/>
      <c r="D174" s="59"/>
      <c r="E174" s="5"/>
      <c r="F174" s="60"/>
    </row>
    <row r="175" spans="1:6" s="24" customFormat="1" ht="15.75" customHeight="1" x14ac:dyDescent="0.2">
      <c r="A175" s="58">
        <v>171</v>
      </c>
      <c r="B175" s="59" t="s">
        <v>304</v>
      </c>
      <c r="C175" s="59"/>
      <c r="D175" s="59"/>
      <c r="E175" s="5"/>
      <c r="F175" s="60"/>
    </row>
    <row r="176" spans="1:6" s="24" customFormat="1" ht="15.75" customHeight="1" x14ac:dyDescent="0.2">
      <c r="A176" s="58">
        <v>172</v>
      </c>
      <c r="B176" s="59" t="s">
        <v>305</v>
      </c>
      <c r="C176" s="59"/>
      <c r="D176" s="59"/>
      <c r="E176" s="5"/>
      <c r="F176" s="60"/>
    </row>
    <row r="177" spans="1:6" s="24" customFormat="1" ht="15.75" customHeight="1" x14ac:dyDescent="0.2">
      <c r="A177" s="58">
        <v>173</v>
      </c>
      <c r="B177" s="59" t="s">
        <v>306</v>
      </c>
      <c r="C177" s="59"/>
      <c r="D177" s="59"/>
      <c r="E177" s="5"/>
      <c r="F177" s="60"/>
    </row>
    <row r="178" spans="1:6" s="24" customFormat="1" ht="15.75" customHeight="1" x14ac:dyDescent="0.2">
      <c r="A178" s="58">
        <v>174</v>
      </c>
      <c r="B178" s="59" t="s">
        <v>307</v>
      </c>
      <c r="C178" s="59"/>
      <c r="D178" s="59"/>
      <c r="E178" s="5"/>
      <c r="F178" s="60"/>
    </row>
    <row r="179" spans="1:6" s="24" customFormat="1" ht="15.75" customHeight="1" x14ac:dyDescent="0.2">
      <c r="A179" s="58">
        <v>175</v>
      </c>
      <c r="B179" s="59" t="s">
        <v>308</v>
      </c>
      <c r="C179" s="59"/>
      <c r="D179" s="59"/>
      <c r="E179" s="5"/>
      <c r="F179" s="60"/>
    </row>
    <row r="180" spans="1:6" s="24" customFormat="1" ht="15.75" customHeight="1" x14ac:dyDescent="0.2">
      <c r="A180" s="58">
        <v>176</v>
      </c>
      <c r="B180" s="59" t="s">
        <v>309</v>
      </c>
      <c r="C180" s="59"/>
      <c r="D180" s="59"/>
      <c r="E180" s="5"/>
      <c r="F180" s="60"/>
    </row>
    <row r="181" spans="1:6" s="24" customFormat="1" ht="15.75" customHeight="1" x14ac:dyDescent="0.2">
      <c r="A181" s="58">
        <v>177</v>
      </c>
      <c r="B181" s="59" t="s">
        <v>310</v>
      </c>
      <c r="C181" s="59"/>
      <c r="D181" s="59"/>
      <c r="E181" s="5"/>
      <c r="F181" s="60"/>
    </row>
    <row r="182" spans="1:6" s="24" customFormat="1" ht="15.75" customHeight="1" x14ac:dyDescent="0.2">
      <c r="A182" s="58">
        <v>178</v>
      </c>
      <c r="B182" s="59" t="s">
        <v>311</v>
      </c>
      <c r="C182" s="59"/>
      <c r="D182" s="59"/>
      <c r="E182" s="5"/>
      <c r="F182" s="60"/>
    </row>
    <row r="183" spans="1:6" s="24" customFormat="1" ht="15.75" customHeight="1" x14ac:dyDescent="0.2">
      <c r="A183" s="58">
        <v>179</v>
      </c>
      <c r="B183" s="59" t="s">
        <v>312</v>
      </c>
      <c r="C183" s="59"/>
      <c r="D183" s="59"/>
      <c r="E183" s="5"/>
      <c r="F183" s="60"/>
    </row>
    <row r="184" spans="1:6" s="24" customFormat="1" ht="15.75" customHeight="1" x14ac:dyDescent="0.2">
      <c r="A184" s="58">
        <v>180</v>
      </c>
      <c r="B184" s="59" t="s">
        <v>313</v>
      </c>
      <c r="C184" s="59"/>
      <c r="D184" s="59"/>
      <c r="E184" s="5"/>
      <c r="F184" s="60"/>
    </row>
    <row r="185" spans="1:6" s="24" customFormat="1" ht="15.75" customHeight="1" x14ac:dyDescent="0.2">
      <c r="A185" s="58">
        <v>181</v>
      </c>
      <c r="B185" s="59" t="s">
        <v>314</v>
      </c>
      <c r="C185" s="59"/>
      <c r="D185" s="59"/>
      <c r="E185" s="5"/>
      <c r="F185" s="60"/>
    </row>
    <row r="186" spans="1:6" s="24" customFormat="1" ht="15.75" customHeight="1" x14ac:dyDescent="0.2">
      <c r="A186" s="58">
        <v>182</v>
      </c>
      <c r="B186" s="59" t="s">
        <v>315</v>
      </c>
      <c r="C186" s="59"/>
      <c r="D186" s="59"/>
      <c r="E186" s="5"/>
      <c r="F186" s="60"/>
    </row>
    <row r="187" spans="1:6" s="24" customFormat="1" ht="15.75" customHeight="1" x14ac:dyDescent="0.2">
      <c r="A187" s="58">
        <v>183</v>
      </c>
      <c r="B187" s="59" t="s">
        <v>316</v>
      </c>
      <c r="C187" s="59"/>
      <c r="D187" s="59"/>
      <c r="E187" s="5"/>
      <c r="F187" s="60"/>
    </row>
    <row r="188" spans="1:6" s="24" customFormat="1" ht="15.75" customHeight="1" x14ac:dyDescent="0.2">
      <c r="A188" s="58">
        <v>184</v>
      </c>
      <c r="B188" s="59" t="s">
        <v>317</v>
      </c>
      <c r="C188" s="59"/>
      <c r="D188" s="59"/>
      <c r="E188" s="5"/>
      <c r="F188" s="60"/>
    </row>
    <row r="189" spans="1:6" s="24" customFormat="1" ht="15.75" customHeight="1" x14ac:dyDescent="0.2">
      <c r="A189" s="58">
        <v>185</v>
      </c>
      <c r="B189" s="59" t="s">
        <v>318</v>
      </c>
      <c r="C189" s="59"/>
      <c r="D189" s="59"/>
      <c r="E189" s="5"/>
      <c r="F189" s="60"/>
    </row>
    <row r="190" spans="1:6" s="24" customFormat="1" ht="15.75" customHeight="1" x14ac:dyDescent="0.2">
      <c r="A190" s="58">
        <v>186</v>
      </c>
      <c r="B190" s="59" t="s">
        <v>319</v>
      </c>
      <c r="C190" s="59"/>
      <c r="D190" s="59"/>
      <c r="E190" s="5"/>
      <c r="F190" s="60"/>
    </row>
    <row r="191" spans="1:6" s="24" customFormat="1" ht="15.75" customHeight="1" x14ac:dyDescent="0.2">
      <c r="A191" s="58">
        <v>187</v>
      </c>
      <c r="B191" s="59" t="s">
        <v>320</v>
      </c>
      <c r="C191" s="59"/>
      <c r="D191" s="59"/>
      <c r="E191" s="5"/>
      <c r="F191" s="60"/>
    </row>
    <row r="192" spans="1:6" s="24" customFormat="1" ht="15.75" customHeight="1" x14ac:dyDescent="0.2">
      <c r="A192" s="58">
        <v>188</v>
      </c>
      <c r="B192" s="59" t="s">
        <v>321</v>
      </c>
      <c r="C192" s="59"/>
      <c r="D192" s="59"/>
      <c r="E192" s="5"/>
      <c r="F192" s="60"/>
    </row>
    <row r="193" spans="1:6" s="24" customFormat="1" ht="15.75" customHeight="1" x14ac:dyDescent="0.2">
      <c r="A193" s="58">
        <v>189</v>
      </c>
      <c r="B193" s="59" t="s">
        <v>322</v>
      </c>
      <c r="C193" s="59"/>
      <c r="D193" s="59"/>
      <c r="E193" s="5"/>
      <c r="F193" s="60"/>
    </row>
    <row r="194" spans="1:6" s="24" customFormat="1" ht="15.75" customHeight="1" x14ac:dyDescent="0.2">
      <c r="A194" s="58">
        <v>190</v>
      </c>
      <c r="B194" s="59" t="s">
        <v>323</v>
      </c>
      <c r="C194" s="59"/>
      <c r="D194" s="59"/>
      <c r="E194" s="5"/>
      <c r="F194" s="60"/>
    </row>
    <row r="195" spans="1:6" s="24" customFormat="1" ht="15.75" customHeight="1" x14ac:dyDescent="0.2">
      <c r="A195" s="58">
        <v>191</v>
      </c>
      <c r="B195" s="59" t="s">
        <v>324</v>
      </c>
      <c r="C195" s="59"/>
      <c r="D195" s="59"/>
      <c r="E195" s="5"/>
      <c r="F195" s="60"/>
    </row>
    <row r="196" spans="1:6" s="24" customFormat="1" ht="15.75" customHeight="1" x14ac:dyDescent="0.2">
      <c r="A196" s="58">
        <v>192</v>
      </c>
      <c r="B196" s="59" t="s">
        <v>325</v>
      </c>
      <c r="C196" s="59"/>
      <c r="D196" s="59"/>
      <c r="E196" s="5"/>
      <c r="F196" s="60"/>
    </row>
    <row r="197" spans="1:6" s="24" customFormat="1" ht="15.75" customHeight="1" x14ac:dyDescent="0.2">
      <c r="A197" s="58">
        <v>193</v>
      </c>
      <c r="B197" s="59" t="s">
        <v>326</v>
      </c>
      <c r="C197" s="59"/>
      <c r="D197" s="59"/>
      <c r="E197" s="5"/>
      <c r="F197" s="60"/>
    </row>
    <row r="198" spans="1:6" s="24" customFormat="1" ht="27" customHeight="1" x14ac:dyDescent="0.2">
      <c r="A198" s="58">
        <v>194</v>
      </c>
      <c r="B198" s="59" t="s">
        <v>327</v>
      </c>
      <c r="C198" s="59"/>
      <c r="D198" s="59"/>
      <c r="E198" s="5"/>
      <c r="F198" s="60"/>
    </row>
    <row r="199" spans="1:6" s="24" customFormat="1" ht="15.75" customHeight="1" x14ac:dyDescent="0.2">
      <c r="A199" s="58">
        <v>195</v>
      </c>
      <c r="B199" s="59" t="s">
        <v>328</v>
      </c>
      <c r="C199" s="59"/>
      <c r="D199" s="59"/>
      <c r="E199" s="5"/>
      <c r="F199" s="60"/>
    </row>
    <row r="200" spans="1:6" s="24" customFormat="1" ht="15.75" customHeight="1" x14ac:dyDescent="0.2">
      <c r="A200" s="58">
        <v>196</v>
      </c>
      <c r="B200" s="59" t="s">
        <v>329</v>
      </c>
      <c r="C200" s="59"/>
      <c r="D200" s="59"/>
      <c r="E200" s="5"/>
      <c r="F200" s="60"/>
    </row>
    <row r="201" spans="1:6" s="24" customFormat="1" ht="15.75" customHeight="1" x14ac:dyDescent="0.2">
      <c r="A201" s="58">
        <v>197</v>
      </c>
      <c r="B201" s="59" t="s">
        <v>330</v>
      </c>
      <c r="C201" s="59"/>
      <c r="D201" s="59"/>
      <c r="E201" s="5"/>
      <c r="F201" s="60"/>
    </row>
    <row r="202" spans="1:6" s="24" customFormat="1" ht="15.75" customHeight="1" x14ac:dyDescent="0.2">
      <c r="A202" s="58">
        <v>198</v>
      </c>
      <c r="B202" s="59" t="s">
        <v>331</v>
      </c>
      <c r="C202" s="59"/>
      <c r="D202" s="59"/>
      <c r="E202" s="5"/>
      <c r="F202" s="60"/>
    </row>
    <row r="203" spans="1:6" s="24" customFormat="1" ht="15.75" customHeight="1" x14ac:dyDescent="0.2">
      <c r="A203" s="58">
        <v>199</v>
      </c>
      <c r="B203" s="59" t="s">
        <v>332</v>
      </c>
      <c r="C203" s="59"/>
      <c r="D203" s="59"/>
      <c r="E203" s="5"/>
      <c r="F203" s="60"/>
    </row>
    <row r="204" spans="1:6" s="24" customFormat="1" ht="15.75" customHeight="1" x14ac:dyDescent="0.2">
      <c r="A204" s="58">
        <v>200</v>
      </c>
      <c r="B204" s="59" t="s">
        <v>333</v>
      </c>
      <c r="C204" s="59"/>
      <c r="D204" s="59"/>
      <c r="E204" s="5"/>
      <c r="F204" s="60"/>
    </row>
    <row r="205" spans="1:6" s="24" customFormat="1" ht="15.75" customHeight="1" x14ac:dyDescent="0.2">
      <c r="A205" s="58">
        <v>201</v>
      </c>
      <c r="B205" s="59" t="s">
        <v>334</v>
      </c>
      <c r="C205" s="59"/>
      <c r="D205" s="59"/>
      <c r="E205" s="5"/>
      <c r="F205" s="60"/>
    </row>
    <row r="206" spans="1:6" s="24" customFormat="1" ht="15.75" customHeight="1" x14ac:dyDescent="0.2">
      <c r="A206" s="58">
        <v>202</v>
      </c>
      <c r="B206" s="59" t="s">
        <v>335</v>
      </c>
      <c r="C206" s="59"/>
      <c r="D206" s="59"/>
      <c r="E206" s="5"/>
      <c r="F206" s="60"/>
    </row>
    <row r="207" spans="1:6" s="24" customFormat="1" ht="15.75" customHeight="1" x14ac:dyDescent="0.2">
      <c r="A207" s="58">
        <v>203</v>
      </c>
      <c r="B207" s="59" t="s">
        <v>336</v>
      </c>
      <c r="C207" s="59"/>
      <c r="D207" s="59"/>
      <c r="E207" s="5"/>
      <c r="F207" s="60"/>
    </row>
    <row r="208" spans="1:6" s="24" customFormat="1" ht="15.75" customHeight="1" x14ac:dyDescent="0.2">
      <c r="A208" s="58">
        <v>204</v>
      </c>
      <c r="B208" s="59" t="s">
        <v>337</v>
      </c>
      <c r="C208" s="59"/>
      <c r="D208" s="59"/>
      <c r="E208" s="5"/>
      <c r="F208" s="60"/>
    </row>
    <row r="209" spans="1:6" s="24" customFormat="1" ht="15.75" customHeight="1" x14ac:dyDescent="0.2">
      <c r="A209" s="58">
        <v>205</v>
      </c>
      <c r="B209" s="59" t="s">
        <v>338</v>
      </c>
      <c r="C209" s="59"/>
      <c r="D209" s="59"/>
      <c r="E209" s="5"/>
      <c r="F209" s="60"/>
    </row>
    <row r="210" spans="1:6" s="24" customFormat="1" ht="15.75" customHeight="1" x14ac:dyDescent="0.2">
      <c r="A210" s="58">
        <v>206</v>
      </c>
      <c r="B210" s="59" t="s">
        <v>339</v>
      </c>
      <c r="C210" s="59"/>
      <c r="D210" s="59"/>
      <c r="E210" s="5"/>
      <c r="F210" s="60"/>
    </row>
    <row r="211" spans="1:6" s="24" customFormat="1" ht="15.75" customHeight="1" x14ac:dyDescent="0.2">
      <c r="A211" s="58">
        <v>207</v>
      </c>
      <c r="B211" s="59" t="s">
        <v>340</v>
      </c>
      <c r="C211" s="59"/>
      <c r="D211" s="59"/>
      <c r="E211" s="5"/>
      <c r="F211" s="60"/>
    </row>
    <row r="212" spans="1:6" s="24" customFormat="1" ht="15.75" customHeight="1" x14ac:dyDescent="0.2">
      <c r="A212" s="61">
        <v>208</v>
      </c>
      <c r="B212" s="59" t="s">
        <v>341</v>
      </c>
      <c r="C212" s="59"/>
      <c r="D212" s="59"/>
      <c r="E212" s="5"/>
      <c r="F212" s="60"/>
    </row>
    <row r="213" spans="1:6" s="24" customFormat="1" ht="15.75" customHeight="1" x14ac:dyDescent="0.2">
      <c r="A213" s="58">
        <v>1</v>
      </c>
      <c r="B213" s="59" t="s">
        <v>342</v>
      </c>
      <c r="C213" s="59"/>
      <c r="D213" s="59"/>
      <c r="E213" s="5"/>
      <c r="F213" s="60"/>
    </row>
    <row r="214" spans="1:6" s="24" customFormat="1" ht="15.75" customHeight="1" x14ac:dyDescent="0.2">
      <c r="A214" s="58">
        <v>2</v>
      </c>
      <c r="B214" s="59" t="s">
        <v>343</v>
      </c>
      <c r="C214" s="59"/>
      <c r="D214" s="59"/>
      <c r="E214" s="5"/>
      <c r="F214" s="60"/>
    </row>
    <row r="215" spans="1:6" s="24" customFormat="1" ht="15.75" customHeight="1" x14ac:dyDescent="0.2">
      <c r="A215" s="58">
        <v>3</v>
      </c>
      <c r="B215" s="59" t="s">
        <v>344</v>
      </c>
      <c r="C215" s="59"/>
      <c r="D215" s="59"/>
      <c r="E215" s="5"/>
      <c r="F215" s="60"/>
    </row>
    <row r="216" spans="1:6" s="24" customFormat="1" ht="15.75" customHeight="1" x14ac:dyDescent="0.2">
      <c r="A216" s="58">
        <v>4</v>
      </c>
      <c r="B216" s="59" t="s">
        <v>345</v>
      </c>
      <c r="C216" s="59"/>
      <c r="D216" s="59"/>
      <c r="E216" s="5"/>
      <c r="F216" s="60"/>
    </row>
    <row r="217" spans="1:6" s="24" customFormat="1" ht="15.75" customHeight="1" x14ac:dyDescent="0.2">
      <c r="A217" s="58">
        <v>5</v>
      </c>
      <c r="B217" s="59" t="s">
        <v>346</v>
      </c>
      <c r="C217" s="59"/>
      <c r="D217" s="59"/>
      <c r="E217" s="5"/>
      <c r="F217" s="60"/>
    </row>
    <row r="218" spans="1:6" s="24" customFormat="1" ht="15.75" customHeight="1" x14ac:dyDescent="0.2">
      <c r="A218" s="58">
        <v>6</v>
      </c>
      <c r="B218" s="59" t="s">
        <v>347</v>
      </c>
      <c r="C218" s="59"/>
      <c r="D218" s="59"/>
      <c r="E218" s="5"/>
      <c r="F218" s="60"/>
    </row>
    <row r="219" spans="1:6" s="24" customFormat="1" ht="15.75" customHeight="1" x14ac:dyDescent="0.2">
      <c r="A219" s="58">
        <v>7</v>
      </c>
      <c r="B219" s="59" t="s">
        <v>348</v>
      </c>
      <c r="C219" s="59"/>
      <c r="D219" s="59"/>
      <c r="E219" s="5"/>
      <c r="F219" s="60"/>
    </row>
    <row r="220" spans="1:6" s="24" customFormat="1" ht="15.75" customHeight="1" x14ac:dyDescent="0.2">
      <c r="A220" s="58">
        <v>8</v>
      </c>
      <c r="B220" s="59" t="s">
        <v>349</v>
      </c>
      <c r="C220" s="59"/>
      <c r="D220" s="59"/>
      <c r="E220" s="5"/>
      <c r="F220" s="60"/>
    </row>
    <row r="221" spans="1:6" s="24" customFormat="1" ht="15.75" customHeight="1" x14ac:dyDescent="0.2">
      <c r="A221" s="61">
        <v>9</v>
      </c>
      <c r="B221" s="59" t="s">
        <v>350</v>
      </c>
      <c r="C221" s="59"/>
      <c r="D221" s="59"/>
      <c r="E221" s="5"/>
      <c r="F221" s="60"/>
    </row>
    <row r="222" spans="1:6" s="24" customFormat="1" ht="18" customHeight="1" x14ac:dyDescent="0.2">
      <c r="A222" s="240" t="s">
        <v>351</v>
      </c>
      <c r="B222" s="240"/>
      <c r="C222" s="56"/>
      <c r="D222" s="56"/>
      <c r="E222" s="62">
        <f>SUM(E5:E221)</f>
        <v>0</v>
      </c>
      <c r="F222" s="63"/>
    </row>
    <row r="223" spans="1:6" s="24" customFormat="1" ht="25.5" customHeight="1" x14ac:dyDescent="0.2">
      <c r="A223" s="241"/>
      <c r="B223" s="241"/>
      <c r="C223" s="241"/>
      <c r="D223" s="241"/>
      <c r="E223" s="241"/>
      <c r="F223" s="241"/>
    </row>
    <row r="224" spans="1:6" s="24" customFormat="1" ht="19.5" customHeight="1" x14ac:dyDescent="0.2">
      <c r="A224" s="242" t="s">
        <v>113</v>
      </c>
      <c r="B224" s="242"/>
      <c r="C224" s="242"/>
      <c r="D224" s="242"/>
      <c r="E224" s="242"/>
      <c r="F224" s="242"/>
    </row>
    <row r="225" spans="2:6" x14ac:dyDescent="0.2">
      <c r="B225" s="64"/>
      <c r="C225" s="64"/>
      <c r="D225" s="64"/>
      <c r="E225" s="54"/>
      <c r="F225" s="54"/>
    </row>
    <row r="226" spans="2:6" x14ac:dyDescent="0.2">
      <c r="B226" s="64"/>
      <c r="C226" s="64"/>
      <c r="D226" s="64"/>
      <c r="E226" s="54"/>
      <c r="F226" s="54"/>
    </row>
    <row r="227" spans="2:6" x14ac:dyDescent="0.2">
      <c r="B227" s="64"/>
      <c r="C227" s="64"/>
      <c r="D227" s="64"/>
      <c r="E227" s="54"/>
      <c r="F227" s="54"/>
    </row>
    <row r="228" spans="2:6" ht="71.25" customHeight="1" x14ac:dyDescent="0.2">
      <c r="B228" s="64"/>
      <c r="C228" s="64"/>
      <c r="D228" s="64"/>
      <c r="E228" s="55"/>
      <c r="F228" s="55"/>
    </row>
  </sheetData>
  <mergeCells count="10">
    <mergeCell ref="A222:B222"/>
    <mergeCell ref="A223:F223"/>
    <mergeCell ref="A224:F224"/>
    <mergeCell ref="A1:B1"/>
    <mergeCell ref="C1:E1"/>
    <mergeCell ref="F1:F2"/>
    <mergeCell ref="A2:B2"/>
    <mergeCell ref="C2:E2"/>
    <mergeCell ref="A3:D3"/>
    <mergeCell ref="E3:F3"/>
  </mergeCells>
  <printOptions horizontalCentered="1" verticalCentered="1"/>
  <pageMargins left="0.35433070866141736" right="0.19685039370078741" top="0.78740157480314965" bottom="0.39370078740157483" header="0.19685039370078741" footer="0.19685039370078741"/>
  <pageSetup paperSize="14" scale="74" orientation="landscape" r:id="rId1"/>
  <headerFooter alignWithMargins="0">
    <oddFooter>&amp;R&amp;8PÁGINA &amp;P DE &amp;N</oddFooter>
  </headerFooter>
  <rowBreaks count="3" manualBreakCount="3">
    <brk id="59" max="5" man="1"/>
    <brk id="122" max="5" man="1"/>
    <brk id="185" max="5" man="1"/>
  </rowBreaks>
  <drawing r:id="rId2"/>
  <legacyDrawing r:id="rId3"/>
  <oleObjects>
    <mc:AlternateContent xmlns:mc="http://schemas.openxmlformats.org/markup-compatibility/2006">
      <mc:Choice Requires="x14">
        <oleObject progId="Word.Document.8" shapeId="17409" r:id="rId4">
          <objectPr defaultSize="0" autoPict="0" r:id="rId5">
            <anchor moveWithCells="1">
              <from>
                <xdr:col>0</xdr:col>
                <xdr:colOff>114300</xdr:colOff>
                <xdr:row>227</xdr:row>
                <xdr:rowOff>19050</xdr:rowOff>
              </from>
              <to>
                <xdr:col>5</xdr:col>
                <xdr:colOff>2019300</xdr:colOff>
                <xdr:row>239</xdr:row>
                <xdr:rowOff>38100</xdr:rowOff>
              </to>
            </anchor>
          </objectPr>
        </oleObject>
      </mc:Choice>
      <mc:Fallback>
        <oleObject progId="Word.Document.8" shapeId="17409"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36"/>
  <sheetViews>
    <sheetView view="pageBreakPreview" topLeftCell="M1" zoomScaleNormal="100" zoomScaleSheetLayoutView="100" workbookViewId="0">
      <selection activeCell="AH95" sqref="AH95"/>
    </sheetView>
  </sheetViews>
  <sheetFormatPr baseColWidth="10" defaultRowHeight="12.75" x14ac:dyDescent="0.2"/>
  <cols>
    <col min="1" max="1" width="21.42578125" style="27" customWidth="1"/>
    <col min="2" max="2" width="12" style="27" customWidth="1"/>
    <col min="3" max="3" width="10.42578125" style="27" customWidth="1"/>
    <col min="4" max="4" width="11" style="27" customWidth="1"/>
    <col min="5" max="5" width="10.5703125" style="27" customWidth="1"/>
    <col min="6" max="6" width="12.140625" style="27" customWidth="1"/>
    <col min="7" max="7" width="11.85546875" style="27" customWidth="1"/>
    <col min="8" max="8" width="11" style="27" customWidth="1"/>
    <col min="9" max="9" width="9.28515625" style="27" customWidth="1"/>
    <col min="10" max="10" width="12.85546875" style="27" customWidth="1"/>
    <col min="11" max="11" width="12.42578125" style="27" customWidth="1"/>
    <col min="12" max="12" width="14.85546875" style="27" customWidth="1"/>
    <col min="13" max="13" width="13.28515625" style="27" customWidth="1"/>
    <col min="14" max="14" width="10.28515625" style="27" customWidth="1"/>
    <col min="15" max="16" width="12.85546875" style="27" customWidth="1"/>
    <col min="17" max="17" width="13.85546875" style="27" customWidth="1"/>
    <col min="18" max="18" width="12" style="27" customWidth="1"/>
    <col min="19" max="19" width="9.42578125" style="27" customWidth="1"/>
    <col min="20" max="20" width="14.140625" style="27" customWidth="1"/>
    <col min="21" max="16384" width="11.42578125" style="27"/>
  </cols>
  <sheetData>
    <row r="1" spans="1:20" s="66" customFormat="1" ht="34.5" customHeight="1" x14ac:dyDescent="0.2">
      <c r="A1" s="259" t="s">
        <v>352</v>
      </c>
      <c r="B1" s="260"/>
      <c r="C1" s="169" t="s">
        <v>353</v>
      </c>
      <c r="D1" s="169"/>
      <c r="E1" s="169"/>
      <c r="F1" s="169"/>
      <c r="G1" s="169"/>
      <c r="H1" s="169"/>
      <c r="I1" s="169"/>
      <c r="J1" s="169"/>
      <c r="K1" s="169"/>
      <c r="L1" s="169"/>
      <c r="M1" s="169"/>
      <c r="N1" s="169"/>
      <c r="O1" s="169"/>
      <c r="P1" s="169"/>
      <c r="Q1" s="169"/>
      <c r="R1" s="261"/>
      <c r="S1" s="261"/>
      <c r="T1" s="261"/>
    </row>
    <row r="2" spans="1:20" s="66" customFormat="1" ht="28.5" customHeight="1" x14ac:dyDescent="0.2">
      <c r="A2" s="259" t="s">
        <v>2</v>
      </c>
      <c r="B2" s="260"/>
      <c r="C2" s="169"/>
      <c r="D2" s="169"/>
      <c r="E2" s="169"/>
      <c r="F2" s="169"/>
      <c r="G2" s="169"/>
      <c r="H2" s="169"/>
      <c r="I2" s="169"/>
      <c r="J2" s="169"/>
      <c r="K2" s="169"/>
      <c r="L2" s="169"/>
      <c r="M2" s="169"/>
      <c r="N2" s="169"/>
      <c r="O2" s="169"/>
      <c r="P2" s="169"/>
      <c r="Q2" s="169"/>
      <c r="R2" s="261"/>
      <c r="S2" s="261"/>
      <c r="T2" s="261"/>
    </row>
    <row r="3" spans="1:20" s="66" customFormat="1" ht="24" customHeight="1" x14ac:dyDescent="0.2">
      <c r="A3" s="262"/>
      <c r="B3" s="263"/>
      <c r="C3" s="263"/>
      <c r="D3" s="263"/>
      <c r="E3" s="263"/>
      <c r="F3" s="263"/>
      <c r="G3" s="263"/>
      <c r="H3" s="263"/>
      <c r="I3" s="263"/>
      <c r="J3" s="215" t="s">
        <v>354</v>
      </c>
      <c r="K3" s="215"/>
      <c r="L3" s="215"/>
      <c r="M3" s="215"/>
      <c r="N3" s="215"/>
      <c r="O3" s="215"/>
      <c r="P3" s="215"/>
      <c r="Q3" s="215"/>
      <c r="R3" s="215"/>
      <c r="S3" s="215"/>
      <c r="T3" s="215"/>
    </row>
    <row r="4" spans="1:20" s="67" customFormat="1" ht="24.75" customHeight="1" x14ac:dyDescent="0.25">
      <c r="A4" s="253" t="s">
        <v>355</v>
      </c>
      <c r="B4" s="253"/>
      <c r="C4" s="253"/>
      <c r="D4" s="253"/>
      <c r="E4" s="253"/>
      <c r="F4" s="253"/>
      <c r="G4" s="253"/>
      <c r="H4" s="253"/>
      <c r="I4" s="253"/>
      <c r="J4" s="253"/>
      <c r="K4" s="253"/>
      <c r="L4" s="253"/>
      <c r="M4" s="253"/>
      <c r="N4" s="253"/>
      <c r="O4" s="253"/>
      <c r="P4" s="253"/>
      <c r="Q4" s="253"/>
      <c r="R4" s="254" t="s">
        <v>356</v>
      </c>
      <c r="S4" s="254"/>
      <c r="T4" s="254"/>
    </row>
    <row r="5" spans="1:20" s="37" customFormat="1" ht="90" customHeight="1" x14ac:dyDescent="0.2">
      <c r="A5" s="255" t="s">
        <v>357</v>
      </c>
      <c r="B5" s="255" t="s">
        <v>358</v>
      </c>
      <c r="C5" s="255" t="s">
        <v>359</v>
      </c>
      <c r="D5" s="255" t="s">
        <v>360</v>
      </c>
      <c r="E5" s="255" t="s">
        <v>361</v>
      </c>
      <c r="F5" s="68" t="s">
        <v>362</v>
      </c>
      <c r="G5" s="68" t="s">
        <v>363</v>
      </c>
      <c r="H5" s="255" t="s">
        <v>364</v>
      </c>
      <c r="I5" s="256" t="s">
        <v>365</v>
      </c>
      <c r="J5" s="203" t="s">
        <v>366</v>
      </c>
      <c r="K5" s="205"/>
      <c r="L5" s="248" t="s">
        <v>367</v>
      </c>
      <c r="M5" s="68" t="s">
        <v>368</v>
      </c>
      <c r="N5" s="251" t="s">
        <v>369</v>
      </c>
      <c r="O5" s="68" t="s">
        <v>370</v>
      </c>
      <c r="P5" s="68" t="s">
        <v>371</v>
      </c>
      <c r="Q5" s="68" t="s">
        <v>372</v>
      </c>
      <c r="R5" s="251" t="s">
        <v>373</v>
      </c>
      <c r="S5" s="251" t="s">
        <v>374</v>
      </c>
      <c r="T5" s="251" t="s">
        <v>375</v>
      </c>
    </row>
    <row r="6" spans="1:20" s="37" customFormat="1" ht="33.75" customHeight="1" x14ac:dyDescent="0.2">
      <c r="A6" s="255"/>
      <c r="B6" s="255"/>
      <c r="C6" s="255"/>
      <c r="D6" s="255"/>
      <c r="E6" s="255"/>
      <c r="F6" s="252" t="s">
        <v>376</v>
      </c>
      <c r="G6" s="252" t="s">
        <v>78</v>
      </c>
      <c r="H6" s="255"/>
      <c r="I6" s="257"/>
      <c r="J6" s="29" t="s">
        <v>377</v>
      </c>
      <c r="K6" s="29" t="s">
        <v>378</v>
      </c>
      <c r="L6" s="249"/>
      <c r="M6" s="251" t="s">
        <v>379</v>
      </c>
      <c r="N6" s="251"/>
      <c r="O6" s="251" t="s">
        <v>380</v>
      </c>
      <c r="P6" s="251" t="s">
        <v>380</v>
      </c>
      <c r="Q6" s="251" t="s">
        <v>380</v>
      </c>
      <c r="R6" s="251"/>
      <c r="S6" s="251"/>
      <c r="T6" s="251"/>
    </row>
    <row r="7" spans="1:20" s="37" customFormat="1" ht="24.75" customHeight="1" x14ac:dyDescent="0.2">
      <c r="A7" s="255"/>
      <c r="B7" s="255"/>
      <c r="C7" s="255"/>
      <c r="D7" s="255"/>
      <c r="E7" s="255"/>
      <c r="F7" s="252"/>
      <c r="G7" s="252"/>
      <c r="H7" s="255"/>
      <c r="I7" s="258"/>
      <c r="J7" s="28" t="s">
        <v>381</v>
      </c>
      <c r="K7" s="28" t="s">
        <v>382</v>
      </c>
      <c r="L7" s="250"/>
      <c r="M7" s="251"/>
      <c r="N7" s="251"/>
      <c r="O7" s="251"/>
      <c r="P7" s="251"/>
      <c r="Q7" s="251"/>
      <c r="R7" s="251"/>
      <c r="S7" s="251"/>
      <c r="T7" s="251"/>
    </row>
    <row r="8" spans="1:20" s="24" customFormat="1" ht="22.5" hidden="1" customHeight="1" x14ac:dyDescent="0.2">
      <c r="A8" s="12"/>
      <c r="B8" s="13"/>
      <c r="C8" s="14"/>
      <c r="D8" s="69"/>
      <c r="E8" s="69"/>
      <c r="F8" s="70"/>
      <c r="G8" s="71"/>
      <c r="H8" s="13"/>
      <c r="I8" s="5"/>
      <c r="J8" s="5"/>
      <c r="K8" s="72"/>
      <c r="L8" s="12"/>
      <c r="M8" s="73"/>
      <c r="N8" s="5"/>
      <c r="O8" s="32"/>
      <c r="P8" s="32"/>
      <c r="Q8" s="32"/>
      <c r="R8" s="5"/>
      <c r="S8" s="12"/>
      <c r="T8" s="74"/>
    </row>
    <row r="9" spans="1:20" s="24" customFormat="1" ht="22.5" hidden="1" customHeight="1" x14ac:dyDescent="0.2">
      <c r="A9" s="12"/>
      <c r="B9" s="13"/>
      <c r="C9" s="14"/>
      <c r="D9" s="69"/>
      <c r="E9" s="69"/>
      <c r="F9" s="70"/>
      <c r="G9" s="71"/>
      <c r="H9" s="13"/>
      <c r="I9" s="5"/>
      <c r="J9" s="5"/>
      <c r="K9" s="72"/>
      <c r="L9" s="12"/>
      <c r="M9" s="73"/>
      <c r="N9" s="5"/>
      <c r="O9" s="32"/>
      <c r="P9" s="32"/>
      <c r="Q9" s="32"/>
      <c r="R9" s="5"/>
      <c r="S9" s="12"/>
      <c r="T9" s="74"/>
    </row>
    <row r="10" spans="1:20" s="24" customFormat="1" ht="22.5" hidden="1" customHeight="1" x14ac:dyDescent="0.2">
      <c r="A10" s="12"/>
      <c r="B10" s="13"/>
      <c r="C10" s="14"/>
      <c r="D10" s="69"/>
      <c r="E10" s="69"/>
      <c r="F10" s="70"/>
      <c r="G10" s="71"/>
      <c r="H10" s="13"/>
      <c r="I10" s="5"/>
      <c r="J10" s="5"/>
      <c r="K10" s="72"/>
      <c r="L10" s="12"/>
      <c r="M10" s="73"/>
      <c r="N10" s="5"/>
      <c r="O10" s="32"/>
      <c r="P10" s="32"/>
      <c r="Q10" s="32"/>
      <c r="R10" s="5"/>
      <c r="S10" s="12"/>
      <c r="T10" s="74"/>
    </row>
    <row r="11" spans="1:20" s="24" customFormat="1" ht="22.5" hidden="1" customHeight="1" x14ac:dyDescent="0.2">
      <c r="A11" s="12"/>
      <c r="B11" s="13"/>
      <c r="C11" s="14"/>
      <c r="D11" s="69"/>
      <c r="E11" s="69"/>
      <c r="F11" s="70"/>
      <c r="G11" s="71"/>
      <c r="H11" s="13"/>
      <c r="I11" s="5"/>
      <c r="J11" s="5"/>
      <c r="K11" s="72"/>
      <c r="L11" s="12"/>
      <c r="M11" s="73"/>
      <c r="N11" s="5"/>
      <c r="O11" s="32"/>
      <c r="P11" s="32"/>
      <c r="Q11" s="32"/>
      <c r="R11" s="5"/>
      <c r="S11" s="12"/>
      <c r="T11" s="74"/>
    </row>
    <row r="12" spans="1:20" s="24" customFormat="1" ht="22.5" hidden="1" customHeight="1" x14ac:dyDescent="0.2">
      <c r="A12" s="12"/>
      <c r="B12" s="13"/>
      <c r="C12" s="14"/>
      <c r="D12" s="69"/>
      <c r="E12" s="69"/>
      <c r="F12" s="70"/>
      <c r="G12" s="71"/>
      <c r="H12" s="13"/>
      <c r="I12" s="5"/>
      <c r="J12" s="5"/>
      <c r="K12" s="72"/>
      <c r="L12" s="12"/>
      <c r="M12" s="73"/>
      <c r="N12" s="5"/>
      <c r="O12" s="32"/>
      <c r="P12" s="32"/>
      <c r="Q12" s="32"/>
      <c r="R12" s="5"/>
      <c r="S12" s="12"/>
      <c r="T12" s="74"/>
    </row>
    <row r="13" spans="1:20" s="24" customFormat="1" ht="22.5" hidden="1" customHeight="1" x14ac:dyDescent="0.2">
      <c r="A13" s="12"/>
      <c r="B13" s="13"/>
      <c r="C13" s="14"/>
      <c r="D13" s="69"/>
      <c r="E13" s="69"/>
      <c r="F13" s="70"/>
      <c r="G13" s="71"/>
      <c r="H13" s="13"/>
      <c r="I13" s="5"/>
      <c r="J13" s="5"/>
      <c r="K13" s="72"/>
      <c r="L13" s="12"/>
      <c r="M13" s="73"/>
      <c r="N13" s="5"/>
      <c r="O13" s="32"/>
      <c r="P13" s="32"/>
      <c r="Q13" s="32"/>
      <c r="R13" s="5"/>
      <c r="S13" s="12"/>
      <c r="T13" s="74"/>
    </row>
    <row r="14" spans="1:20" s="24" customFormat="1" ht="22.5" hidden="1" customHeight="1" x14ac:dyDescent="0.2">
      <c r="A14" s="12"/>
      <c r="B14" s="13"/>
      <c r="C14" s="14"/>
      <c r="D14" s="69"/>
      <c r="E14" s="69"/>
      <c r="F14" s="70"/>
      <c r="G14" s="71"/>
      <c r="H14" s="13"/>
      <c r="I14" s="5"/>
      <c r="J14" s="5"/>
      <c r="K14" s="72"/>
      <c r="L14" s="12"/>
      <c r="M14" s="73"/>
      <c r="N14" s="5"/>
      <c r="O14" s="32"/>
      <c r="P14" s="32"/>
      <c r="Q14" s="32"/>
      <c r="R14" s="5"/>
      <c r="S14" s="12"/>
      <c r="T14" s="74"/>
    </row>
    <row r="15" spans="1:20" ht="22.5" hidden="1" customHeight="1" x14ac:dyDescent="0.2">
      <c r="A15" s="12"/>
      <c r="B15" s="13"/>
      <c r="C15" s="14"/>
      <c r="D15" s="69"/>
      <c r="E15" s="69"/>
      <c r="F15" s="70"/>
      <c r="G15" s="71"/>
      <c r="H15" s="13"/>
      <c r="I15" s="5"/>
      <c r="J15" s="5"/>
      <c r="K15" s="72"/>
      <c r="L15" s="12"/>
      <c r="M15" s="49"/>
      <c r="N15" s="5"/>
      <c r="O15" s="32"/>
      <c r="P15" s="32"/>
      <c r="Q15" s="32"/>
      <c r="R15" s="5"/>
      <c r="S15" s="12"/>
      <c r="T15" s="74"/>
    </row>
    <row r="16" spans="1:20" ht="22.5" hidden="1" customHeight="1" x14ac:dyDescent="0.2">
      <c r="A16" s="12"/>
      <c r="B16" s="13"/>
      <c r="C16" s="14"/>
      <c r="D16" s="69"/>
      <c r="E16" s="69"/>
      <c r="F16" s="70"/>
      <c r="G16" s="71"/>
      <c r="H16" s="13"/>
      <c r="I16" s="5"/>
      <c r="J16" s="5"/>
      <c r="K16" s="72"/>
      <c r="L16" s="12"/>
      <c r="M16" s="49"/>
      <c r="N16" s="5"/>
      <c r="O16" s="32"/>
      <c r="P16" s="32"/>
      <c r="Q16" s="32"/>
      <c r="R16" s="5"/>
      <c r="S16" s="12"/>
      <c r="T16" s="74"/>
    </row>
    <row r="17" spans="1:20" ht="22.5" hidden="1" customHeight="1" x14ac:dyDescent="0.2">
      <c r="A17" s="12"/>
      <c r="B17" s="13"/>
      <c r="C17" s="14"/>
      <c r="D17" s="69"/>
      <c r="E17" s="69"/>
      <c r="F17" s="70"/>
      <c r="G17" s="71"/>
      <c r="H17" s="13"/>
      <c r="I17" s="5"/>
      <c r="J17" s="5"/>
      <c r="K17" s="72"/>
      <c r="L17" s="12"/>
      <c r="M17" s="49"/>
      <c r="N17" s="5"/>
      <c r="O17" s="32"/>
      <c r="P17" s="32"/>
      <c r="Q17" s="32"/>
      <c r="R17" s="5"/>
      <c r="S17" s="12"/>
      <c r="T17" s="74"/>
    </row>
    <row r="18" spans="1:20" ht="22.5" hidden="1" customHeight="1" x14ac:dyDescent="0.2">
      <c r="A18" s="12"/>
      <c r="B18" s="13"/>
      <c r="C18" s="14"/>
      <c r="D18" s="69"/>
      <c r="E18" s="69"/>
      <c r="F18" s="70"/>
      <c r="G18" s="71"/>
      <c r="H18" s="13"/>
      <c r="I18" s="5"/>
      <c r="J18" s="5"/>
      <c r="K18" s="72"/>
      <c r="L18" s="12"/>
      <c r="M18" s="49"/>
      <c r="N18" s="5"/>
      <c r="O18" s="32"/>
      <c r="P18" s="32"/>
      <c r="Q18" s="32"/>
      <c r="R18" s="5"/>
      <c r="S18" s="12"/>
      <c r="T18" s="74"/>
    </row>
    <row r="19" spans="1:20" ht="22.5" hidden="1" customHeight="1" x14ac:dyDescent="0.2">
      <c r="A19" s="12"/>
      <c r="B19" s="13"/>
      <c r="C19" s="14"/>
      <c r="D19" s="69"/>
      <c r="E19" s="69"/>
      <c r="F19" s="70"/>
      <c r="G19" s="71"/>
      <c r="H19" s="13"/>
      <c r="I19" s="5"/>
      <c r="J19" s="5"/>
      <c r="K19" s="72"/>
      <c r="L19" s="12"/>
      <c r="M19" s="49"/>
      <c r="N19" s="5"/>
      <c r="O19" s="32"/>
      <c r="P19" s="32"/>
      <c r="Q19" s="32"/>
      <c r="R19" s="5"/>
      <c r="S19" s="12"/>
      <c r="T19" s="74"/>
    </row>
    <row r="20" spans="1:20" ht="22.5" hidden="1" customHeight="1" x14ac:dyDescent="0.2">
      <c r="A20" s="12"/>
      <c r="B20" s="13"/>
      <c r="C20" s="14"/>
      <c r="D20" s="69"/>
      <c r="E20" s="69"/>
      <c r="F20" s="70"/>
      <c r="G20" s="71"/>
      <c r="H20" s="13"/>
      <c r="I20" s="5"/>
      <c r="J20" s="5"/>
      <c r="K20" s="72"/>
      <c r="L20" s="12"/>
      <c r="M20" s="49"/>
      <c r="N20" s="5"/>
      <c r="O20" s="32"/>
      <c r="P20" s="32"/>
      <c r="Q20" s="32"/>
      <c r="R20" s="5"/>
      <c r="S20" s="12"/>
      <c r="T20" s="74"/>
    </row>
    <row r="21" spans="1:20" ht="22.5" hidden="1" customHeight="1" x14ac:dyDescent="0.2">
      <c r="A21" s="12"/>
      <c r="B21" s="13"/>
      <c r="C21" s="14"/>
      <c r="D21" s="69"/>
      <c r="E21" s="69"/>
      <c r="F21" s="70"/>
      <c r="G21" s="71"/>
      <c r="H21" s="13"/>
      <c r="I21" s="5"/>
      <c r="J21" s="5"/>
      <c r="K21" s="72"/>
      <c r="L21" s="12"/>
      <c r="M21" s="49"/>
      <c r="N21" s="5"/>
      <c r="O21" s="32"/>
      <c r="P21" s="32"/>
      <c r="Q21" s="32"/>
      <c r="R21" s="5"/>
      <c r="S21" s="12"/>
      <c r="T21" s="74"/>
    </row>
    <row r="22" spans="1:20" ht="22.5" hidden="1" customHeight="1" x14ac:dyDescent="0.2">
      <c r="A22" s="12"/>
      <c r="B22" s="13"/>
      <c r="C22" s="14"/>
      <c r="D22" s="69"/>
      <c r="E22" s="69"/>
      <c r="F22" s="70"/>
      <c r="G22" s="71"/>
      <c r="H22" s="13"/>
      <c r="I22" s="5"/>
      <c r="J22" s="5"/>
      <c r="K22" s="72"/>
      <c r="L22" s="12"/>
      <c r="M22" s="49"/>
      <c r="N22" s="5"/>
      <c r="O22" s="32"/>
      <c r="P22" s="32"/>
      <c r="Q22" s="32"/>
      <c r="R22" s="5"/>
      <c r="S22" s="12"/>
      <c r="T22" s="74"/>
    </row>
    <row r="23" spans="1:20" ht="22.5" hidden="1" customHeight="1" x14ac:dyDescent="0.2">
      <c r="A23" s="12"/>
      <c r="B23" s="13"/>
      <c r="C23" s="14"/>
      <c r="D23" s="69"/>
      <c r="E23" s="69"/>
      <c r="F23" s="70"/>
      <c r="G23" s="71"/>
      <c r="H23" s="13"/>
      <c r="I23" s="5"/>
      <c r="J23" s="5"/>
      <c r="K23" s="72"/>
      <c r="L23" s="12"/>
      <c r="M23" s="49"/>
      <c r="N23" s="5"/>
      <c r="O23" s="32"/>
      <c r="P23" s="32"/>
      <c r="Q23" s="32"/>
      <c r="R23" s="5"/>
      <c r="S23" s="12"/>
      <c r="T23" s="74"/>
    </row>
    <row r="24" spans="1:20" ht="22.5" hidden="1" customHeight="1" x14ac:dyDescent="0.2">
      <c r="A24" s="12"/>
      <c r="B24" s="13"/>
      <c r="C24" s="14"/>
      <c r="D24" s="69"/>
      <c r="E24" s="69"/>
      <c r="F24" s="70"/>
      <c r="G24" s="71"/>
      <c r="H24" s="13"/>
      <c r="I24" s="5"/>
      <c r="J24" s="5"/>
      <c r="K24" s="72"/>
      <c r="L24" s="12"/>
      <c r="M24" s="49"/>
      <c r="N24" s="5"/>
      <c r="O24" s="32"/>
      <c r="P24" s="32"/>
      <c r="Q24" s="32"/>
      <c r="R24" s="5"/>
      <c r="S24" s="12"/>
      <c r="T24" s="74"/>
    </row>
    <row r="25" spans="1:20" ht="22.5" hidden="1" customHeight="1" x14ac:dyDescent="0.2">
      <c r="A25" s="12"/>
      <c r="B25" s="13"/>
      <c r="C25" s="14"/>
      <c r="D25" s="69"/>
      <c r="E25" s="69"/>
      <c r="F25" s="70"/>
      <c r="G25" s="71"/>
      <c r="H25" s="13"/>
      <c r="I25" s="5"/>
      <c r="J25" s="5"/>
      <c r="K25" s="72"/>
      <c r="L25" s="12"/>
      <c r="M25" s="49"/>
      <c r="N25" s="5"/>
      <c r="O25" s="32"/>
      <c r="P25" s="32"/>
      <c r="Q25" s="32"/>
      <c r="R25" s="5"/>
      <c r="S25" s="12"/>
      <c r="T25" s="74"/>
    </row>
    <row r="26" spans="1:20" ht="22.5" hidden="1" customHeight="1" x14ac:dyDescent="0.2">
      <c r="A26" s="12"/>
      <c r="B26" s="13"/>
      <c r="C26" s="14"/>
      <c r="D26" s="69"/>
      <c r="E26" s="69"/>
      <c r="F26" s="70"/>
      <c r="G26" s="71"/>
      <c r="H26" s="13"/>
      <c r="I26" s="5"/>
      <c r="J26" s="5"/>
      <c r="K26" s="72"/>
      <c r="L26" s="12"/>
      <c r="M26" s="49"/>
      <c r="N26" s="5"/>
      <c r="O26" s="32"/>
      <c r="P26" s="32"/>
      <c r="Q26" s="32"/>
      <c r="R26" s="5"/>
      <c r="S26" s="12"/>
      <c r="T26" s="74"/>
    </row>
    <row r="27" spans="1:20" ht="22.5" hidden="1" customHeight="1" x14ac:dyDescent="0.2">
      <c r="A27" s="12"/>
      <c r="B27" s="13"/>
      <c r="C27" s="14"/>
      <c r="D27" s="69"/>
      <c r="E27" s="69"/>
      <c r="F27" s="70"/>
      <c r="G27" s="71"/>
      <c r="H27" s="13"/>
      <c r="I27" s="5"/>
      <c r="J27" s="5"/>
      <c r="K27" s="72"/>
      <c r="L27" s="12"/>
      <c r="M27" s="49"/>
      <c r="N27" s="5"/>
      <c r="O27" s="32"/>
      <c r="P27" s="32"/>
      <c r="Q27" s="32"/>
      <c r="R27" s="5"/>
      <c r="S27" s="12"/>
      <c r="T27" s="74"/>
    </row>
    <row r="28" spans="1:20" ht="22.5" hidden="1" customHeight="1" x14ac:dyDescent="0.2">
      <c r="A28" s="12"/>
      <c r="B28" s="13"/>
      <c r="C28" s="14"/>
      <c r="D28" s="69"/>
      <c r="E28" s="69"/>
      <c r="F28" s="70"/>
      <c r="G28" s="71"/>
      <c r="H28" s="13"/>
      <c r="I28" s="5"/>
      <c r="J28" s="5"/>
      <c r="K28" s="72"/>
      <c r="L28" s="12"/>
      <c r="M28" s="49"/>
      <c r="N28" s="5"/>
      <c r="O28" s="32"/>
      <c r="P28" s="32"/>
      <c r="Q28" s="32"/>
      <c r="R28" s="5"/>
      <c r="S28" s="12"/>
      <c r="T28" s="74"/>
    </row>
    <row r="29" spans="1:20" ht="22.5" hidden="1" customHeight="1" x14ac:dyDescent="0.2">
      <c r="A29" s="12"/>
      <c r="B29" s="13"/>
      <c r="C29" s="14"/>
      <c r="D29" s="69"/>
      <c r="E29" s="69"/>
      <c r="F29" s="70"/>
      <c r="G29" s="71"/>
      <c r="H29" s="13"/>
      <c r="I29" s="5"/>
      <c r="J29" s="5"/>
      <c r="K29" s="72"/>
      <c r="L29" s="12"/>
      <c r="M29" s="49"/>
      <c r="N29" s="5"/>
      <c r="O29" s="32"/>
      <c r="P29" s="32"/>
      <c r="Q29" s="32"/>
      <c r="R29" s="5"/>
      <c r="S29" s="12"/>
      <c r="T29" s="74"/>
    </row>
    <row r="30" spans="1:20" ht="22.5" hidden="1" customHeight="1" x14ac:dyDescent="0.2">
      <c r="A30" s="12"/>
      <c r="B30" s="13"/>
      <c r="C30" s="14"/>
      <c r="D30" s="69"/>
      <c r="E30" s="69"/>
      <c r="F30" s="70"/>
      <c r="G30" s="71"/>
      <c r="H30" s="13"/>
      <c r="I30" s="5"/>
      <c r="J30" s="5"/>
      <c r="K30" s="72"/>
      <c r="L30" s="12"/>
      <c r="M30" s="49"/>
      <c r="N30" s="5"/>
      <c r="O30" s="32"/>
      <c r="P30" s="32"/>
      <c r="Q30" s="32"/>
      <c r="R30" s="5"/>
      <c r="S30" s="12"/>
      <c r="T30" s="74"/>
    </row>
    <row r="31" spans="1:20" ht="22.5" hidden="1" customHeight="1" x14ac:dyDescent="0.2">
      <c r="A31" s="12"/>
      <c r="B31" s="13"/>
      <c r="C31" s="14"/>
      <c r="D31" s="69"/>
      <c r="E31" s="69"/>
      <c r="F31" s="70"/>
      <c r="G31" s="71"/>
      <c r="H31" s="13"/>
      <c r="I31" s="5"/>
      <c r="J31" s="5"/>
      <c r="K31" s="72"/>
      <c r="L31" s="12"/>
      <c r="M31" s="49"/>
      <c r="N31" s="5"/>
      <c r="O31" s="32"/>
      <c r="P31" s="32"/>
      <c r="Q31" s="32"/>
      <c r="R31" s="5"/>
      <c r="S31" s="12"/>
      <c r="T31" s="74"/>
    </row>
    <row r="32" spans="1:20" ht="22.5" hidden="1" customHeight="1" x14ac:dyDescent="0.2">
      <c r="A32" s="12"/>
      <c r="B32" s="13"/>
      <c r="C32" s="14"/>
      <c r="D32" s="69"/>
      <c r="E32" s="69"/>
      <c r="F32" s="70"/>
      <c r="G32" s="71"/>
      <c r="H32" s="13"/>
      <c r="I32" s="5"/>
      <c r="J32" s="5"/>
      <c r="K32" s="72"/>
      <c r="L32" s="12"/>
      <c r="M32" s="49"/>
      <c r="N32" s="5"/>
      <c r="O32" s="32"/>
      <c r="P32" s="32"/>
      <c r="Q32" s="32"/>
      <c r="R32" s="5"/>
      <c r="S32" s="12"/>
      <c r="T32" s="74"/>
    </row>
    <row r="33" spans="1:20" ht="22.5" hidden="1" customHeight="1" x14ac:dyDescent="0.2">
      <c r="A33" s="12"/>
      <c r="B33" s="13"/>
      <c r="C33" s="14"/>
      <c r="D33" s="69"/>
      <c r="E33" s="69"/>
      <c r="F33" s="70"/>
      <c r="G33" s="71"/>
      <c r="H33" s="13"/>
      <c r="I33" s="5"/>
      <c r="J33" s="5"/>
      <c r="K33" s="72"/>
      <c r="L33" s="12"/>
      <c r="M33" s="49"/>
      <c r="N33" s="5"/>
      <c r="O33" s="32"/>
      <c r="P33" s="32"/>
      <c r="Q33" s="32"/>
      <c r="R33" s="5"/>
      <c r="S33" s="12"/>
      <c r="T33" s="74"/>
    </row>
    <row r="34" spans="1:20" ht="22.5" hidden="1" customHeight="1" x14ac:dyDescent="0.2">
      <c r="A34" s="12"/>
      <c r="B34" s="13"/>
      <c r="C34" s="14"/>
      <c r="D34" s="69"/>
      <c r="E34" s="69"/>
      <c r="F34" s="70"/>
      <c r="G34" s="71"/>
      <c r="H34" s="13"/>
      <c r="I34" s="5"/>
      <c r="J34" s="5"/>
      <c r="K34" s="72"/>
      <c r="L34" s="12"/>
      <c r="M34" s="49"/>
      <c r="N34" s="5"/>
      <c r="O34" s="32"/>
      <c r="P34" s="32"/>
      <c r="Q34" s="32"/>
      <c r="R34" s="5"/>
      <c r="S34" s="12"/>
      <c r="T34" s="74"/>
    </row>
    <row r="35" spans="1:20" ht="22.5" hidden="1" customHeight="1" x14ac:dyDescent="0.2">
      <c r="A35" s="12"/>
      <c r="B35" s="13"/>
      <c r="C35" s="14"/>
      <c r="D35" s="69"/>
      <c r="E35" s="69"/>
      <c r="F35" s="70"/>
      <c r="G35" s="71"/>
      <c r="H35" s="13"/>
      <c r="I35" s="5"/>
      <c r="J35" s="5"/>
      <c r="K35" s="72"/>
      <c r="L35" s="12"/>
      <c r="M35" s="49"/>
      <c r="N35" s="5"/>
      <c r="O35" s="32"/>
      <c r="P35" s="32"/>
      <c r="Q35" s="32"/>
      <c r="R35" s="5"/>
      <c r="S35" s="12"/>
      <c r="T35" s="74"/>
    </row>
    <row r="36" spans="1:20" ht="22.5" hidden="1" customHeight="1" x14ac:dyDescent="0.2">
      <c r="A36" s="12"/>
      <c r="B36" s="13"/>
      <c r="C36" s="14"/>
      <c r="D36" s="69"/>
      <c r="E36" s="69"/>
      <c r="F36" s="70"/>
      <c r="G36" s="71"/>
      <c r="H36" s="13"/>
      <c r="I36" s="5"/>
      <c r="J36" s="5"/>
      <c r="K36" s="72"/>
      <c r="L36" s="12"/>
      <c r="M36" s="49"/>
      <c r="N36" s="5"/>
      <c r="O36" s="32"/>
      <c r="P36" s="32"/>
      <c r="Q36" s="32"/>
      <c r="R36" s="5"/>
      <c r="S36" s="12"/>
      <c r="T36" s="74"/>
    </row>
    <row r="37" spans="1:20" ht="22.5" hidden="1" customHeight="1" x14ac:dyDescent="0.2">
      <c r="A37" s="12"/>
      <c r="B37" s="13"/>
      <c r="C37" s="14"/>
      <c r="D37" s="69"/>
      <c r="E37" s="69"/>
      <c r="F37" s="70"/>
      <c r="G37" s="71"/>
      <c r="H37" s="13"/>
      <c r="I37" s="5"/>
      <c r="J37" s="5"/>
      <c r="K37" s="72"/>
      <c r="L37" s="12"/>
      <c r="M37" s="49"/>
      <c r="N37" s="5"/>
      <c r="O37" s="32"/>
      <c r="P37" s="32"/>
      <c r="Q37" s="32"/>
      <c r="R37" s="5"/>
      <c r="S37" s="12"/>
      <c r="T37" s="74"/>
    </row>
    <row r="38" spans="1:20" ht="22.5" hidden="1" customHeight="1" x14ac:dyDescent="0.2">
      <c r="A38" s="12"/>
      <c r="B38" s="13"/>
      <c r="C38" s="14"/>
      <c r="D38" s="69"/>
      <c r="E38" s="69"/>
      <c r="F38" s="70"/>
      <c r="G38" s="71"/>
      <c r="H38" s="13"/>
      <c r="I38" s="5"/>
      <c r="J38" s="5"/>
      <c r="K38" s="72"/>
      <c r="L38" s="12"/>
      <c r="M38" s="49"/>
      <c r="N38" s="5"/>
      <c r="O38" s="32"/>
      <c r="P38" s="32"/>
      <c r="Q38" s="32"/>
      <c r="R38" s="5"/>
      <c r="S38" s="12"/>
      <c r="T38" s="74"/>
    </row>
    <row r="39" spans="1:20" ht="22.5" hidden="1" customHeight="1" x14ac:dyDescent="0.2">
      <c r="A39" s="12"/>
      <c r="B39" s="13"/>
      <c r="C39" s="14"/>
      <c r="D39" s="69"/>
      <c r="E39" s="69"/>
      <c r="F39" s="70"/>
      <c r="G39" s="71"/>
      <c r="H39" s="13"/>
      <c r="I39" s="5"/>
      <c r="J39" s="5"/>
      <c r="K39" s="72"/>
      <c r="L39" s="12"/>
      <c r="M39" s="49"/>
      <c r="N39" s="5"/>
      <c r="O39" s="32"/>
      <c r="P39" s="32"/>
      <c r="Q39" s="32"/>
      <c r="R39" s="5"/>
      <c r="S39" s="12"/>
      <c r="T39" s="74"/>
    </row>
    <row r="40" spans="1:20" ht="22.5" hidden="1" customHeight="1" x14ac:dyDescent="0.2">
      <c r="A40" s="12"/>
      <c r="B40" s="13"/>
      <c r="C40" s="14"/>
      <c r="D40" s="69"/>
      <c r="E40" s="69"/>
      <c r="F40" s="70"/>
      <c r="G40" s="71"/>
      <c r="H40" s="13"/>
      <c r="I40" s="5"/>
      <c r="J40" s="5"/>
      <c r="K40" s="72"/>
      <c r="L40" s="12"/>
      <c r="M40" s="49"/>
      <c r="N40" s="5"/>
      <c r="O40" s="32"/>
      <c r="P40" s="32"/>
      <c r="Q40" s="32"/>
      <c r="R40" s="5"/>
      <c r="S40" s="12"/>
      <c r="T40" s="74"/>
    </row>
    <row r="41" spans="1:20" ht="22.5" hidden="1" customHeight="1" x14ac:dyDescent="0.2">
      <c r="A41" s="12"/>
      <c r="B41" s="13"/>
      <c r="C41" s="14"/>
      <c r="D41" s="69"/>
      <c r="E41" s="69"/>
      <c r="F41" s="70"/>
      <c r="G41" s="71"/>
      <c r="H41" s="13"/>
      <c r="I41" s="5"/>
      <c r="J41" s="5"/>
      <c r="K41" s="72"/>
      <c r="L41" s="12"/>
      <c r="M41" s="49"/>
      <c r="N41" s="5"/>
      <c r="O41" s="32"/>
      <c r="P41" s="32"/>
      <c r="Q41" s="32"/>
      <c r="R41" s="5"/>
      <c r="S41" s="12"/>
      <c r="T41" s="74"/>
    </row>
    <row r="42" spans="1:20" ht="22.5" hidden="1" customHeight="1" x14ac:dyDescent="0.2">
      <c r="A42" s="12"/>
      <c r="B42" s="13"/>
      <c r="C42" s="14"/>
      <c r="D42" s="69"/>
      <c r="E42" s="69"/>
      <c r="F42" s="70"/>
      <c r="G42" s="71"/>
      <c r="H42" s="13"/>
      <c r="I42" s="5"/>
      <c r="J42" s="5"/>
      <c r="K42" s="72"/>
      <c r="L42" s="12"/>
      <c r="M42" s="49"/>
      <c r="N42" s="5"/>
      <c r="O42" s="32"/>
      <c r="P42" s="32"/>
      <c r="Q42" s="32"/>
      <c r="R42" s="5"/>
      <c r="S42" s="12"/>
      <c r="T42" s="74"/>
    </row>
    <row r="43" spans="1:20" ht="22.5" hidden="1" customHeight="1" x14ac:dyDescent="0.2">
      <c r="A43" s="12"/>
      <c r="B43" s="13"/>
      <c r="C43" s="14"/>
      <c r="D43" s="69"/>
      <c r="E43" s="69"/>
      <c r="F43" s="70"/>
      <c r="G43" s="71"/>
      <c r="H43" s="13"/>
      <c r="I43" s="5"/>
      <c r="J43" s="5"/>
      <c r="K43" s="72"/>
      <c r="L43" s="12"/>
      <c r="M43" s="49"/>
      <c r="N43" s="5"/>
      <c r="O43" s="32"/>
      <c r="P43" s="32"/>
      <c r="Q43" s="32"/>
      <c r="R43" s="5"/>
      <c r="S43" s="12"/>
      <c r="T43" s="74"/>
    </row>
    <row r="44" spans="1:20" ht="22.5" hidden="1" customHeight="1" x14ac:dyDescent="0.2">
      <c r="A44" s="12"/>
      <c r="B44" s="13"/>
      <c r="C44" s="14"/>
      <c r="D44" s="69"/>
      <c r="E44" s="69"/>
      <c r="F44" s="70"/>
      <c r="G44" s="71"/>
      <c r="H44" s="13"/>
      <c r="I44" s="5"/>
      <c r="J44" s="5"/>
      <c r="K44" s="72"/>
      <c r="L44" s="12"/>
      <c r="M44" s="49"/>
      <c r="N44" s="5"/>
      <c r="O44" s="32"/>
      <c r="P44" s="32"/>
      <c r="Q44" s="32"/>
      <c r="R44" s="5"/>
      <c r="S44" s="12"/>
      <c r="T44" s="74"/>
    </row>
    <row r="45" spans="1:20" ht="22.5" hidden="1" customHeight="1" x14ac:dyDescent="0.2">
      <c r="A45" s="12"/>
      <c r="B45" s="13"/>
      <c r="C45" s="14"/>
      <c r="D45" s="69"/>
      <c r="E45" s="69"/>
      <c r="F45" s="70"/>
      <c r="G45" s="71"/>
      <c r="H45" s="13"/>
      <c r="I45" s="5"/>
      <c r="J45" s="5"/>
      <c r="K45" s="72"/>
      <c r="L45" s="12"/>
      <c r="M45" s="49"/>
      <c r="N45" s="5"/>
      <c r="O45" s="32"/>
      <c r="P45" s="32"/>
      <c r="Q45" s="32"/>
      <c r="R45" s="5"/>
      <c r="S45" s="12"/>
      <c r="T45" s="74"/>
    </row>
    <row r="46" spans="1:20" ht="22.5" hidden="1" customHeight="1" x14ac:dyDescent="0.2">
      <c r="A46" s="12"/>
      <c r="B46" s="13"/>
      <c r="C46" s="14"/>
      <c r="D46" s="69"/>
      <c r="E46" s="69"/>
      <c r="F46" s="70"/>
      <c r="G46" s="71"/>
      <c r="H46" s="13"/>
      <c r="I46" s="5"/>
      <c r="J46" s="5"/>
      <c r="K46" s="72"/>
      <c r="L46" s="12"/>
      <c r="M46" s="49"/>
      <c r="N46" s="5"/>
      <c r="O46" s="32"/>
      <c r="P46" s="32"/>
      <c r="Q46" s="32"/>
      <c r="R46" s="5"/>
      <c r="S46" s="12"/>
      <c r="T46" s="74"/>
    </row>
    <row r="47" spans="1:20" ht="22.5" hidden="1" customHeight="1" x14ac:dyDescent="0.2">
      <c r="A47" s="12"/>
      <c r="B47" s="13"/>
      <c r="C47" s="14"/>
      <c r="D47" s="69"/>
      <c r="E47" s="69"/>
      <c r="F47" s="70"/>
      <c r="G47" s="71"/>
      <c r="H47" s="13"/>
      <c r="I47" s="5"/>
      <c r="J47" s="5"/>
      <c r="K47" s="72"/>
      <c r="L47" s="12"/>
      <c r="M47" s="49"/>
      <c r="N47" s="5"/>
      <c r="O47" s="32"/>
      <c r="P47" s="32"/>
      <c r="Q47" s="32"/>
      <c r="R47" s="5"/>
      <c r="S47" s="12"/>
      <c r="T47" s="74"/>
    </row>
    <row r="48" spans="1:20" ht="22.5" hidden="1" customHeight="1" x14ac:dyDescent="0.2">
      <c r="A48" s="12"/>
      <c r="B48" s="13"/>
      <c r="C48" s="14"/>
      <c r="D48" s="69"/>
      <c r="E48" s="69"/>
      <c r="F48" s="70"/>
      <c r="G48" s="71"/>
      <c r="H48" s="13"/>
      <c r="I48" s="5"/>
      <c r="J48" s="5"/>
      <c r="K48" s="72"/>
      <c r="L48" s="12"/>
      <c r="M48" s="49"/>
      <c r="N48" s="5"/>
      <c r="O48" s="32"/>
      <c r="P48" s="32"/>
      <c r="Q48" s="32"/>
      <c r="R48" s="5"/>
      <c r="S48" s="12"/>
      <c r="T48" s="74"/>
    </row>
    <row r="49" spans="1:20" ht="22.5" hidden="1" customHeight="1" x14ac:dyDescent="0.2">
      <c r="A49" s="12"/>
      <c r="B49" s="13"/>
      <c r="C49" s="14"/>
      <c r="D49" s="69"/>
      <c r="E49" s="69"/>
      <c r="F49" s="70"/>
      <c r="G49" s="71"/>
      <c r="H49" s="13"/>
      <c r="I49" s="5"/>
      <c r="J49" s="5"/>
      <c r="K49" s="72"/>
      <c r="L49" s="12"/>
      <c r="M49" s="49"/>
      <c r="N49" s="5"/>
      <c r="O49" s="32"/>
      <c r="P49" s="32"/>
      <c r="Q49" s="32"/>
      <c r="R49" s="5"/>
      <c r="S49" s="12"/>
      <c r="T49" s="74"/>
    </row>
    <row r="50" spans="1:20" ht="22.5" hidden="1" customHeight="1" x14ac:dyDescent="0.2">
      <c r="A50" s="12"/>
      <c r="B50" s="13"/>
      <c r="C50" s="14"/>
      <c r="D50" s="69"/>
      <c r="E50" s="69"/>
      <c r="F50" s="70"/>
      <c r="G50" s="71"/>
      <c r="H50" s="13"/>
      <c r="I50" s="5"/>
      <c r="J50" s="5"/>
      <c r="K50" s="72"/>
      <c r="L50" s="12"/>
      <c r="M50" s="49"/>
      <c r="N50" s="5"/>
      <c r="O50" s="32"/>
      <c r="P50" s="32"/>
      <c r="Q50" s="32"/>
      <c r="R50" s="5"/>
      <c r="S50" s="12"/>
      <c r="T50" s="74"/>
    </row>
    <row r="51" spans="1:20" ht="22.5" hidden="1" customHeight="1" x14ac:dyDescent="0.2">
      <c r="A51" s="12"/>
      <c r="B51" s="13"/>
      <c r="C51" s="14"/>
      <c r="D51" s="69"/>
      <c r="E51" s="69"/>
      <c r="F51" s="70"/>
      <c r="G51" s="71"/>
      <c r="H51" s="13"/>
      <c r="I51" s="5"/>
      <c r="J51" s="5"/>
      <c r="K51" s="72"/>
      <c r="L51" s="12"/>
      <c r="M51" s="49"/>
      <c r="N51" s="5"/>
      <c r="O51" s="32"/>
      <c r="P51" s="32"/>
      <c r="Q51" s="32"/>
      <c r="R51" s="5"/>
      <c r="S51" s="12"/>
      <c r="T51" s="74"/>
    </row>
    <row r="52" spans="1:20" ht="22.5" hidden="1" customHeight="1" x14ac:dyDescent="0.2">
      <c r="A52" s="12"/>
      <c r="B52" s="13"/>
      <c r="C52" s="14"/>
      <c r="D52" s="69"/>
      <c r="E52" s="69"/>
      <c r="F52" s="70"/>
      <c r="G52" s="71"/>
      <c r="H52" s="13"/>
      <c r="I52" s="5"/>
      <c r="J52" s="5"/>
      <c r="K52" s="72"/>
      <c r="L52" s="12"/>
      <c r="M52" s="49"/>
      <c r="N52" s="5"/>
      <c r="O52" s="32"/>
      <c r="P52" s="32"/>
      <c r="Q52" s="32"/>
      <c r="R52" s="5"/>
      <c r="S52" s="12"/>
      <c r="T52" s="74"/>
    </row>
    <row r="53" spans="1:20" ht="22.5" hidden="1" customHeight="1" x14ac:dyDescent="0.2">
      <c r="A53" s="12"/>
      <c r="B53" s="13"/>
      <c r="C53" s="14"/>
      <c r="D53" s="69"/>
      <c r="E53" s="69"/>
      <c r="F53" s="70"/>
      <c r="G53" s="71"/>
      <c r="H53" s="13"/>
      <c r="I53" s="5"/>
      <c r="J53" s="5"/>
      <c r="K53" s="72"/>
      <c r="L53" s="12"/>
      <c r="M53" s="49"/>
      <c r="N53" s="5"/>
      <c r="O53" s="32"/>
      <c r="P53" s="32"/>
      <c r="Q53" s="32"/>
      <c r="R53" s="5"/>
      <c r="S53" s="12"/>
      <c r="T53" s="74"/>
    </row>
    <row r="54" spans="1:20" ht="22.5" hidden="1" customHeight="1" x14ac:dyDescent="0.2">
      <c r="A54" s="12"/>
      <c r="B54" s="13"/>
      <c r="C54" s="14"/>
      <c r="D54" s="69"/>
      <c r="E54" s="69"/>
      <c r="F54" s="70"/>
      <c r="G54" s="71"/>
      <c r="H54" s="13"/>
      <c r="I54" s="5"/>
      <c r="J54" s="5"/>
      <c r="K54" s="72"/>
      <c r="L54" s="12"/>
      <c r="M54" s="49"/>
      <c r="N54" s="5"/>
      <c r="O54" s="32"/>
      <c r="P54" s="32"/>
      <c r="Q54" s="32"/>
      <c r="R54" s="5"/>
      <c r="S54" s="12"/>
      <c r="T54" s="74"/>
    </row>
    <row r="55" spans="1:20" ht="22.5" hidden="1" customHeight="1" x14ac:dyDescent="0.2">
      <c r="A55" s="12"/>
      <c r="B55" s="13"/>
      <c r="C55" s="14"/>
      <c r="D55" s="69"/>
      <c r="E55" s="69"/>
      <c r="F55" s="70"/>
      <c r="G55" s="71"/>
      <c r="H55" s="13"/>
      <c r="I55" s="5"/>
      <c r="J55" s="5"/>
      <c r="K55" s="72"/>
      <c r="L55" s="12"/>
      <c r="M55" s="49"/>
      <c r="N55" s="5"/>
      <c r="O55" s="32"/>
      <c r="P55" s="32"/>
      <c r="Q55" s="32"/>
      <c r="R55" s="5"/>
      <c r="S55" s="12"/>
      <c r="T55" s="74"/>
    </row>
    <row r="56" spans="1:20" ht="22.5" hidden="1" customHeight="1" x14ac:dyDescent="0.2">
      <c r="A56" s="12"/>
      <c r="B56" s="13"/>
      <c r="C56" s="14"/>
      <c r="D56" s="69"/>
      <c r="E56" s="69"/>
      <c r="F56" s="70"/>
      <c r="G56" s="71"/>
      <c r="H56" s="13"/>
      <c r="I56" s="5"/>
      <c r="J56" s="5"/>
      <c r="K56" s="72"/>
      <c r="L56" s="12"/>
      <c r="M56" s="49"/>
      <c r="N56" s="5"/>
      <c r="O56" s="32"/>
      <c r="P56" s="32"/>
      <c r="Q56" s="32"/>
      <c r="R56" s="5"/>
      <c r="S56" s="12"/>
      <c r="T56" s="74"/>
    </row>
    <row r="57" spans="1:20" ht="22.5" hidden="1" customHeight="1" x14ac:dyDescent="0.2">
      <c r="A57" s="12"/>
      <c r="B57" s="13"/>
      <c r="C57" s="14"/>
      <c r="D57" s="69"/>
      <c r="E57" s="69"/>
      <c r="F57" s="70"/>
      <c r="G57" s="71"/>
      <c r="H57" s="13"/>
      <c r="I57" s="5"/>
      <c r="J57" s="5"/>
      <c r="K57" s="72"/>
      <c r="L57" s="12"/>
      <c r="M57" s="49"/>
      <c r="N57" s="5"/>
      <c r="O57" s="32"/>
      <c r="P57" s="32"/>
      <c r="Q57" s="32"/>
      <c r="R57" s="5"/>
      <c r="S57" s="12"/>
      <c r="T57" s="74"/>
    </row>
    <row r="58" spans="1:20" ht="22.5" hidden="1" customHeight="1" x14ac:dyDescent="0.2">
      <c r="A58" s="12"/>
      <c r="B58" s="13"/>
      <c r="C58" s="14"/>
      <c r="D58" s="69"/>
      <c r="E58" s="69"/>
      <c r="F58" s="70"/>
      <c r="G58" s="71"/>
      <c r="H58" s="13"/>
      <c r="I58" s="5"/>
      <c r="J58" s="5"/>
      <c r="K58" s="72"/>
      <c r="L58" s="12"/>
      <c r="M58" s="49"/>
      <c r="N58" s="5"/>
      <c r="O58" s="32"/>
      <c r="P58" s="32"/>
      <c r="Q58" s="32"/>
      <c r="R58" s="5"/>
      <c r="S58" s="12"/>
      <c r="T58" s="74"/>
    </row>
    <row r="59" spans="1:20" ht="22.5" hidden="1" customHeight="1" x14ac:dyDescent="0.2">
      <c r="A59" s="12"/>
      <c r="B59" s="13"/>
      <c r="C59" s="14"/>
      <c r="D59" s="69"/>
      <c r="E59" s="69"/>
      <c r="F59" s="70"/>
      <c r="G59" s="71"/>
      <c r="H59" s="13"/>
      <c r="I59" s="5"/>
      <c r="J59" s="5"/>
      <c r="K59" s="72"/>
      <c r="L59" s="12"/>
      <c r="M59" s="49"/>
      <c r="N59" s="5"/>
      <c r="O59" s="32"/>
      <c r="P59" s="32"/>
      <c r="Q59" s="32"/>
      <c r="R59" s="5"/>
      <c r="S59" s="12"/>
      <c r="T59" s="74"/>
    </row>
    <row r="60" spans="1:20" ht="22.5" hidden="1" customHeight="1" x14ac:dyDescent="0.2">
      <c r="A60" s="12"/>
      <c r="B60" s="13"/>
      <c r="C60" s="14"/>
      <c r="D60" s="69"/>
      <c r="E60" s="69"/>
      <c r="F60" s="70"/>
      <c r="G60" s="71"/>
      <c r="H60" s="13"/>
      <c r="I60" s="5"/>
      <c r="J60" s="5"/>
      <c r="K60" s="72"/>
      <c r="L60" s="12"/>
      <c r="M60" s="49"/>
      <c r="N60" s="5"/>
      <c r="O60" s="32"/>
      <c r="P60" s="32"/>
      <c r="Q60" s="32"/>
      <c r="R60" s="5"/>
      <c r="S60" s="12"/>
      <c r="T60" s="74"/>
    </row>
    <row r="61" spans="1:20" ht="22.5" hidden="1" customHeight="1" x14ac:dyDescent="0.2">
      <c r="A61" s="12"/>
      <c r="B61" s="13"/>
      <c r="C61" s="14"/>
      <c r="D61" s="69"/>
      <c r="E61" s="69"/>
      <c r="F61" s="70"/>
      <c r="G61" s="71"/>
      <c r="H61" s="13"/>
      <c r="I61" s="5"/>
      <c r="J61" s="5"/>
      <c r="K61" s="72"/>
      <c r="L61" s="12"/>
      <c r="M61" s="49"/>
      <c r="N61" s="5"/>
      <c r="O61" s="32"/>
      <c r="P61" s="32"/>
      <c r="Q61" s="32"/>
      <c r="R61" s="5"/>
      <c r="S61" s="12"/>
      <c r="T61" s="74"/>
    </row>
    <row r="62" spans="1:20" ht="22.5" hidden="1" customHeight="1" x14ac:dyDescent="0.2">
      <c r="A62" s="12"/>
      <c r="B62" s="13"/>
      <c r="C62" s="14"/>
      <c r="D62" s="69"/>
      <c r="E62" s="69"/>
      <c r="F62" s="70"/>
      <c r="G62" s="71"/>
      <c r="H62" s="13"/>
      <c r="I62" s="5"/>
      <c r="J62" s="5"/>
      <c r="K62" s="72"/>
      <c r="L62" s="12"/>
      <c r="M62" s="49"/>
      <c r="N62" s="5"/>
      <c r="O62" s="32"/>
      <c r="P62" s="32"/>
      <c r="Q62" s="32"/>
      <c r="R62" s="5"/>
      <c r="S62" s="12"/>
      <c r="T62" s="74"/>
    </row>
    <row r="63" spans="1:20" ht="22.5" hidden="1" customHeight="1" x14ac:dyDescent="0.2">
      <c r="A63" s="12"/>
      <c r="B63" s="13"/>
      <c r="C63" s="14"/>
      <c r="D63" s="69"/>
      <c r="E63" s="69"/>
      <c r="F63" s="70"/>
      <c r="G63" s="71"/>
      <c r="H63" s="13"/>
      <c r="I63" s="5"/>
      <c r="J63" s="5"/>
      <c r="K63" s="72"/>
      <c r="L63" s="12"/>
      <c r="M63" s="49"/>
      <c r="N63" s="5"/>
      <c r="O63" s="32"/>
      <c r="P63" s="32"/>
      <c r="Q63" s="32"/>
      <c r="R63" s="5"/>
      <c r="S63" s="12"/>
      <c r="T63" s="74"/>
    </row>
    <row r="64" spans="1:20" ht="22.5" hidden="1" customHeight="1" x14ac:dyDescent="0.2">
      <c r="A64" s="12"/>
      <c r="B64" s="13"/>
      <c r="C64" s="14"/>
      <c r="D64" s="69"/>
      <c r="E64" s="69"/>
      <c r="F64" s="70"/>
      <c r="G64" s="71"/>
      <c r="H64" s="13"/>
      <c r="I64" s="5"/>
      <c r="J64" s="5"/>
      <c r="K64" s="72"/>
      <c r="L64" s="12"/>
      <c r="M64" s="49"/>
      <c r="N64" s="5"/>
      <c r="O64" s="32"/>
      <c r="P64" s="32"/>
      <c r="Q64" s="32"/>
      <c r="R64" s="5"/>
      <c r="S64" s="12"/>
      <c r="T64" s="74"/>
    </row>
    <row r="65" spans="1:20" ht="22.5" hidden="1" customHeight="1" x14ac:dyDescent="0.2">
      <c r="A65" s="12"/>
      <c r="B65" s="13"/>
      <c r="C65" s="14"/>
      <c r="D65" s="69"/>
      <c r="E65" s="69"/>
      <c r="F65" s="70"/>
      <c r="G65" s="71"/>
      <c r="H65" s="13"/>
      <c r="I65" s="5"/>
      <c r="J65" s="5"/>
      <c r="K65" s="72"/>
      <c r="L65" s="12"/>
      <c r="M65" s="49"/>
      <c r="N65" s="5"/>
      <c r="O65" s="32"/>
      <c r="P65" s="32"/>
      <c r="Q65" s="32"/>
      <c r="R65" s="5"/>
      <c r="S65" s="12"/>
      <c r="T65" s="74"/>
    </row>
    <row r="66" spans="1:20" ht="22.5" hidden="1" customHeight="1" x14ac:dyDescent="0.2">
      <c r="A66" s="12"/>
      <c r="B66" s="13"/>
      <c r="C66" s="14"/>
      <c r="D66" s="69"/>
      <c r="E66" s="69"/>
      <c r="F66" s="70"/>
      <c r="G66" s="71"/>
      <c r="H66" s="13"/>
      <c r="I66" s="5"/>
      <c r="J66" s="5"/>
      <c r="K66" s="72"/>
      <c r="L66" s="12"/>
      <c r="M66" s="49"/>
      <c r="N66" s="5"/>
      <c r="O66" s="32"/>
      <c r="P66" s="32"/>
      <c r="Q66" s="32"/>
      <c r="R66" s="5"/>
      <c r="S66" s="12"/>
      <c r="T66" s="74"/>
    </row>
    <row r="67" spans="1:20" ht="22.5" hidden="1" customHeight="1" x14ac:dyDescent="0.2">
      <c r="A67" s="12"/>
      <c r="B67" s="13"/>
      <c r="C67" s="14"/>
      <c r="D67" s="69"/>
      <c r="E67" s="69"/>
      <c r="F67" s="70"/>
      <c r="G67" s="71"/>
      <c r="H67" s="13"/>
      <c r="I67" s="5"/>
      <c r="J67" s="5"/>
      <c r="K67" s="72"/>
      <c r="L67" s="12"/>
      <c r="M67" s="49"/>
      <c r="N67" s="5"/>
      <c r="O67" s="32"/>
      <c r="P67" s="32"/>
      <c r="Q67" s="32"/>
      <c r="R67" s="5"/>
      <c r="S67" s="12"/>
      <c r="T67" s="74"/>
    </row>
    <row r="68" spans="1:20" ht="22.5" hidden="1" customHeight="1" x14ac:dyDescent="0.2">
      <c r="A68" s="12"/>
      <c r="B68" s="13"/>
      <c r="C68" s="14"/>
      <c r="D68" s="69"/>
      <c r="E68" s="69"/>
      <c r="F68" s="70"/>
      <c r="G68" s="71"/>
      <c r="H68" s="13"/>
      <c r="I68" s="5"/>
      <c r="J68" s="5"/>
      <c r="K68" s="72"/>
      <c r="L68" s="12"/>
      <c r="M68" s="49"/>
      <c r="N68" s="5"/>
      <c r="O68" s="32"/>
      <c r="P68" s="32"/>
      <c r="Q68" s="32"/>
      <c r="R68" s="5"/>
      <c r="S68" s="12"/>
      <c r="T68" s="74"/>
    </row>
    <row r="69" spans="1:20" ht="22.5" hidden="1" customHeight="1" x14ac:dyDescent="0.2">
      <c r="A69" s="12"/>
      <c r="B69" s="13"/>
      <c r="C69" s="14"/>
      <c r="D69" s="69"/>
      <c r="E69" s="69"/>
      <c r="F69" s="70"/>
      <c r="G69" s="71"/>
      <c r="H69" s="13"/>
      <c r="I69" s="5"/>
      <c r="J69" s="5"/>
      <c r="K69" s="72"/>
      <c r="L69" s="12"/>
      <c r="M69" s="49"/>
      <c r="N69" s="5"/>
      <c r="O69" s="32"/>
      <c r="P69" s="32"/>
      <c r="Q69" s="32"/>
      <c r="R69" s="5"/>
      <c r="S69" s="12"/>
      <c r="T69" s="74"/>
    </row>
    <row r="70" spans="1:20" ht="22.5" hidden="1" customHeight="1" x14ac:dyDescent="0.2">
      <c r="A70" s="12"/>
      <c r="B70" s="13"/>
      <c r="C70" s="14"/>
      <c r="D70" s="69"/>
      <c r="E70" s="69"/>
      <c r="F70" s="70"/>
      <c r="G70" s="71"/>
      <c r="H70" s="13"/>
      <c r="I70" s="5"/>
      <c r="J70" s="5"/>
      <c r="K70" s="72"/>
      <c r="L70" s="12"/>
      <c r="M70" s="49"/>
      <c r="N70" s="5"/>
      <c r="O70" s="32"/>
      <c r="P70" s="32"/>
      <c r="Q70" s="32"/>
      <c r="R70" s="5"/>
      <c r="S70" s="12"/>
      <c r="T70" s="74"/>
    </row>
    <row r="71" spans="1:20" ht="22.5" hidden="1" customHeight="1" x14ac:dyDescent="0.2">
      <c r="A71" s="12"/>
      <c r="B71" s="13"/>
      <c r="C71" s="14"/>
      <c r="D71" s="69"/>
      <c r="E71" s="69"/>
      <c r="F71" s="70"/>
      <c r="G71" s="71"/>
      <c r="H71" s="13"/>
      <c r="I71" s="5"/>
      <c r="J71" s="5"/>
      <c r="K71" s="72"/>
      <c r="L71" s="12"/>
      <c r="M71" s="49"/>
      <c r="N71" s="5"/>
      <c r="O71" s="32"/>
      <c r="P71" s="32"/>
      <c r="Q71" s="32"/>
      <c r="R71" s="5"/>
      <c r="S71" s="12"/>
      <c r="T71" s="74"/>
    </row>
    <row r="72" spans="1:20" ht="22.5" hidden="1" customHeight="1" x14ac:dyDescent="0.2">
      <c r="A72" s="12"/>
      <c r="B72" s="13"/>
      <c r="C72" s="14"/>
      <c r="D72" s="69"/>
      <c r="E72" s="69"/>
      <c r="F72" s="70"/>
      <c r="G72" s="71"/>
      <c r="H72" s="13"/>
      <c r="I72" s="5"/>
      <c r="J72" s="5"/>
      <c r="K72" s="72"/>
      <c r="L72" s="12"/>
      <c r="M72" s="49"/>
      <c r="N72" s="5"/>
      <c r="O72" s="32"/>
      <c r="P72" s="32"/>
      <c r="Q72" s="32"/>
      <c r="R72" s="5"/>
      <c r="S72" s="12"/>
      <c r="T72" s="74"/>
    </row>
    <row r="73" spans="1:20" ht="22.5" hidden="1" customHeight="1" x14ac:dyDescent="0.2">
      <c r="A73" s="12"/>
      <c r="B73" s="13"/>
      <c r="C73" s="14"/>
      <c r="D73" s="69"/>
      <c r="E73" s="69"/>
      <c r="F73" s="70"/>
      <c r="G73" s="71"/>
      <c r="H73" s="13"/>
      <c r="I73" s="5"/>
      <c r="J73" s="5"/>
      <c r="K73" s="72"/>
      <c r="L73" s="12"/>
      <c r="M73" s="49"/>
      <c r="N73" s="5"/>
      <c r="O73" s="32"/>
      <c r="P73" s="32"/>
      <c r="Q73" s="32"/>
      <c r="R73" s="5"/>
      <c r="S73" s="12"/>
      <c r="T73" s="74"/>
    </row>
    <row r="74" spans="1:20" ht="22.5" hidden="1" customHeight="1" x14ac:dyDescent="0.2">
      <c r="A74" s="12"/>
      <c r="B74" s="13"/>
      <c r="C74" s="14"/>
      <c r="D74" s="69"/>
      <c r="E74" s="69"/>
      <c r="F74" s="70"/>
      <c r="G74" s="71"/>
      <c r="H74" s="13"/>
      <c r="I74" s="5"/>
      <c r="J74" s="5"/>
      <c r="K74" s="72"/>
      <c r="L74" s="12"/>
      <c r="M74" s="49"/>
      <c r="N74" s="5"/>
      <c r="O74" s="32"/>
      <c r="P74" s="32"/>
      <c r="Q74" s="32"/>
      <c r="R74" s="5"/>
      <c r="S74" s="12"/>
      <c r="T74" s="74"/>
    </row>
    <row r="75" spans="1:20" ht="22.5" hidden="1" customHeight="1" x14ac:dyDescent="0.2">
      <c r="A75" s="12"/>
      <c r="B75" s="13"/>
      <c r="C75" s="14"/>
      <c r="D75" s="69"/>
      <c r="E75" s="69"/>
      <c r="F75" s="70"/>
      <c r="G75" s="71"/>
      <c r="H75" s="13"/>
      <c r="I75" s="5"/>
      <c r="J75" s="5"/>
      <c r="K75" s="72"/>
      <c r="L75" s="12"/>
      <c r="M75" s="49"/>
      <c r="N75" s="5"/>
      <c r="O75" s="32"/>
      <c r="P75" s="32"/>
      <c r="Q75" s="32"/>
      <c r="R75" s="5"/>
      <c r="S75" s="12"/>
      <c r="T75" s="74"/>
    </row>
    <row r="76" spans="1:20" ht="22.5" hidden="1" customHeight="1" x14ac:dyDescent="0.2">
      <c r="A76" s="12"/>
      <c r="B76" s="13"/>
      <c r="C76" s="14"/>
      <c r="D76" s="69"/>
      <c r="E76" s="69"/>
      <c r="F76" s="70"/>
      <c r="G76" s="71"/>
      <c r="H76" s="13"/>
      <c r="I76" s="5"/>
      <c r="J76" s="5"/>
      <c r="K76" s="72"/>
      <c r="L76" s="12"/>
      <c r="M76" s="49"/>
      <c r="N76" s="5"/>
      <c r="O76" s="32"/>
      <c r="P76" s="32"/>
      <c r="Q76" s="32"/>
      <c r="R76" s="5"/>
      <c r="S76" s="12"/>
      <c r="T76" s="74"/>
    </row>
    <row r="77" spans="1:20" ht="22.5" hidden="1" customHeight="1" x14ac:dyDescent="0.2">
      <c r="A77" s="12"/>
      <c r="B77" s="13"/>
      <c r="C77" s="14"/>
      <c r="D77" s="69"/>
      <c r="E77" s="69"/>
      <c r="F77" s="70"/>
      <c r="G77" s="71"/>
      <c r="H77" s="13"/>
      <c r="I77" s="5"/>
      <c r="J77" s="5"/>
      <c r="K77" s="72"/>
      <c r="L77" s="12"/>
      <c r="M77" s="49"/>
      <c r="N77" s="5"/>
      <c r="O77" s="32"/>
      <c r="P77" s="32"/>
      <c r="Q77" s="32"/>
      <c r="R77" s="5"/>
      <c r="S77" s="12"/>
      <c r="T77" s="74"/>
    </row>
    <row r="78" spans="1:20" ht="22.5" hidden="1" customHeight="1" x14ac:dyDescent="0.2">
      <c r="A78" s="12"/>
      <c r="B78" s="13"/>
      <c r="C78" s="14"/>
      <c r="D78" s="69"/>
      <c r="E78" s="69"/>
      <c r="F78" s="70"/>
      <c r="G78" s="71"/>
      <c r="H78" s="13"/>
      <c r="I78" s="5"/>
      <c r="J78" s="5"/>
      <c r="K78" s="72"/>
      <c r="L78" s="12"/>
      <c r="M78" s="49"/>
      <c r="N78" s="5"/>
      <c r="O78" s="32"/>
      <c r="P78" s="32"/>
      <c r="Q78" s="32"/>
      <c r="R78" s="5"/>
      <c r="S78" s="12"/>
      <c r="T78" s="74"/>
    </row>
    <row r="79" spans="1:20" ht="22.5" hidden="1" customHeight="1" x14ac:dyDescent="0.2">
      <c r="A79" s="12"/>
      <c r="B79" s="13"/>
      <c r="C79" s="14"/>
      <c r="D79" s="69"/>
      <c r="E79" s="69"/>
      <c r="F79" s="70"/>
      <c r="G79" s="71"/>
      <c r="H79" s="13"/>
      <c r="I79" s="5"/>
      <c r="J79" s="5"/>
      <c r="K79" s="72"/>
      <c r="L79" s="12"/>
      <c r="M79" s="49"/>
      <c r="N79" s="5"/>
      <c r="O79" s="32"/>
      <c r="P79" s="32"/>
      <c r="Q79" s="32"/>
      <c r="R79" s="5"/>
      <c r="S79" s="12"/>
      <c r="T79" s="74"/>
    </row>
    <row r="80" spans="1:20" ht="22.5" hidden="1" customHeight="1" x14ac:dyDescent="0.2">
      <c r="A80" s="12"/>
      <c r="B80" s="13"/>
      <c r="C80" s="14"/>
      <c r="D80" s="69"/>
      <c r="E80" s="69"/>
      <c r="F80" s="70"/>
      <c r="G80" s="71"/>
      <c r="H80" s="13"/>
      <c r="I80" s="5"/>
      <c r="J80" s="5"/>
      <c r="K80" s="72"/>
      <c r="L80" s="12"/>
      <c r="M80" s="49"/>
      <c r="N80" s="5"/>
      <c r="O80" s="32"/>
      <c r="P80" s="32"/>
      <c r="Q80" s="32"/>
      <c r="R80" s="5"/>
      <c r="S80" s="12"/>
      <c r="T80" s="74"/>
    </row>
    <row r="81" spans="1:20" ht="22.5" hidden="1" customHeight="1" x14ac:dyDescent="0.2">
      <c r="A81" s="12"/>
      <c r="B81" s="13"/>
      <c r="C81" s="14"/>
      <c r="D81" s="69"/>
      <c r="E81" s="69"/>
      <c r="F81" s="70"/>
      <c r="G81" s="71"/>
      <c r="H81" s="13"/>
      <c r="I81" s="5"/>
      <c r="J81" s="5"/>
      <c r="K81" s="72"/>
      <c r="L81" s="12"/>
      <c r="M81" s="49"/>
      <c r="N81" s="5"/>
      <c r="O81" s="32"/>
      <c r="P81" s="32"/>
      <c r="Q81" s="32"/>
      <c r="R81" s="5"/>
      <c r="S81" s="12"/>
      <c r="T81" s="74"/>
    </row>
    <row r="82" spans="1:20" ht="22.5" hidden="1" customHeight="1" x14ac:dyDescent="0.2">
      <c r="A82" s="12"/>
      <c r="B82" s="13"/>
      <c r="C82" s="14"/>
      <c r="D82" s="69"/>
      <c r="E82" s="69"/>
      <c r="F82" s="70"/>
      <c r="G82" s="71"/>
      <c r="H82" s="13"/>
      <c r="I82" s="5"/>
      <c r="J82" s="5"/>
      <c r="K82" s="72"/>
      <c r="L82" s="12"/>
      <c r="M82" s="49"/>
      <c r="N82" s="5"/>
      <c r="O82" s="32"/>
      <c r="P82" s="32"/>
      <c r="Q82" s="32"/>
      <c r="R82" s="5"/>
      <c r="S82" s="12"/>
      <c r="T82" s="74"/>
    </row>
    <row r="83" spans="1:20" ht="22.5" hidden="1" customHeight="1" x14ac:dyDescent="0.2">
      <c r="A83" s="12"/>
      <c r="B83" s="13"/>
      <c r="C83" s="14"/>
      <c r="D83" s="69"/>
      <c r="E83" s="69"/>
      <c r="F83" s="70"/>
      <c r="G83" s="71"/>
      <c r="H83" s="13"/>
      <c r="I83" s="5"/>
      <c r="J83" s="5"/>
      <c r="K83" s="72"/>
      <c r="L83" s="12"/>
      <c r="M83" s="49"/>
      <c r="N83" s="5"/>
      <c r="O83" s="32"/>
      <c r="P83" s="32"/>
      <c r="Q83" s="32"/>
      <c r="R83" s="5"/>
      <c r="S83" s="12"/>
      <c r="T83" s="74"/>
    </row>
    <row r="84" spans="1:20" ht="22.5" hidden="1" customHeight="1" x14ac:dyDescent="0.2">
      <c r="A84" s="12"/>
      <c r="B84" s="13"/>
      <c r="C84" s="14"/>
      <c r="D84" s="69"/>
      <c r="E84" s="69"/>
      <c r="F84" s="70"/>
      <c r="G84" s="71"/>
      <c r="H84" s="13"/>
      <c r="I84" s="5"/>
      <c r="J84" s="5"/>
      <c r="K84" s="72"/>
      <c r="L84" s="12"/>
      <c r="M84" s="49"/>
      <c r="N84" s="5"/>
      <c r="O84" s="32"/>
      <c r="P84" s="32"/>
      <c r="Q84" s="32"/>
      <c r="R84" s="5"/>
      <c r="S84" s="12"/>
      <c r="T84" s="74"/>
    </row>
    <row r="85" spans="1:20" ht="22.5" customHeight="1" x14ac:dyDescent="0.2">
      <c r="A85" s="12"/>
      <c r="B85" s="13"/>
      <c r="C85" s="14"/>
      <c r="D85" s="69"/>
      <c r="E85" s="69"/>
      <c r="F85" s="70"/>
      <c r="G85" s="71"/>
      <c r="H85" s="13"/>
      <c r="I85" s="5"/>
      <c r="J85" s="5"/>
      <c r="K85" s="72"/>
      <c r="L85" s="12"/>
      <c r="M85" s="49"/>
      <c r="N85" s="5"/>
      <c r="O85" s="32"/>
      <c r="P85" s="32"/>
      <c r="Q85" s="32"/>
      <c r="R85" s="5"/>
      <c r="S85" s="12"/>
      <c r="T85" s="74"/>
    </row>
    <row r="86" spans="1:20" ht="22.5" customHeight="1" x14ac:dyDescent="0.2">
      <c r="A86" s="12"/>
      <c r="B86" s="13"/>
      <c r="C86" s="14"/>
      <c r="D86" s="69"/>
      <c r="E86" s="69"/>
      <c r="F86" s="70"/>
      <c r="G86" s="71"/>
      <c r="H86" s="13"/>
      <c r="I86" s="5"/>
      <c r="J86" s="5"/>
      <c r="K86" s="72"/>
      <c r="L86" s="12"/>
      <c r="M86" s="49"/>
      <c r="N86" s="5"/>
      <c r="O86" s="32"/>
      <c r="P86" s="32"/>
      <c r="Q86" s="32"/>
      <c r="R86" s="5"/>
      <c r="S86" s="12"/>
      <c r="T86" s="74"/>
    </row>
    <row r="87" spans="1:20" ht="22.5" customHeight="1" x14ac:dyDescent="0.2">
      <c r="A87" s="12"/>
      <c r="B87" s="13"/>
      <c r="C87" s="14"/>
      <c r="D87" s="69"/>
      <c r="E87" s="69"/>
      <c r="F87" s="70"/>
      <c r="G87" s="71"/>
      <c r="H87" s="13"/>
      <c r="I87" s="5"/>
      <c r="J87" s="5"/>
      <c r="K87" s="72"/>
      <c r="L87" s="12"/>
      <c r="M87" s="49"/>
      <c r="N87" s="5"/>
      <c r="O87" s="32"/>
      <c r="P87" s="32"/>
      <c r="Q87" s="32"/>
      <c r="R87" s="5"/>
      <c r="S87" s="12"/>
      <c r="T87" s="74"/>
    </row>
    <row r="88" spans="1:20" ht="22.5" customHeight="1" x14ac:dyDescent="0.2">
      <c r="A88" s="12"/>
      <c r="B88" s="13"/>
      <c r="C88" s="14"/>
      <c r="D88" s="69"/>
      <c r="E88" s="69"/>
      <c r="F88" s="70"/>
      <c r="G88" s="71"/>
      <c r="H88" s="13"/>
      <c r="I88" s="5"/>
      <c r="J88" s="5"/>
      <c r="K88" s="72"/>
      <c r="L88" s="12"/>
      <c r="M88" s="49"/>
      <c r="N88" s="5"/>
      <c r="O88" s="32"/>
      <c r="P88" s="32"/>
      <c r="Q88" s="32"/>
      <c r="R88" s="5"/>
      <c r="S88" s="12"/>
      <c r="T88" s="74"/>
    </row>
    <row r="89" spans="1:20" ht="22.5" customHeight="1" x14ac:dyDescent="0.2">
      <c r="A89" s="12"/>
      <c r="B89" s="13"/>
      <c r="C89" s="14"/>
      <c r="D89" s="69"/>
      <c r="E89" s="69"/>
      <c r="F89" s="70"/>
      <c r="G89" s="71"/>
      <c r="H89" s="13"/>
      <c r="I89" s="5"/>
      <c r="J89" s="5"/>
      <c r="K89" s="72"/>
      <c r="L89" s="12"/>
      <c r="M89" s="49"/>
      <c r="N89" s="5"/>
      <c r="O89" s="32"/>
      <c r="P89" s="32"/>
      <c r="Q89" s="32"/>
      <c r="R89" s="5"/>
      <c r="S89" s="12"/>
      <c r="T89" s="74"/>
    </row>
    <row r="90" spans="1:20" ht="22.5" customHeight="1" x14ac:dyDescent="0.2">
      <c r="A90" s="12"/>
      <c r="B90" s="13"/>
      <c r="C90" s="14"/>
      <c r="D90" s="69"/>
      <c r="E90" s="69"/>
      <c r="F90" s="70"/>
      <c r="G90" s="71"/>
      <c r="H90" s="13"/>
      <c r="I90" s="5"/>
      <c r="J90" s="5"/>
      <c r="K90" s="72"/>
      <c r="L90" s="12"/>
      <c r="M90" s="49"/>
      <c r="N90" s="5"/>
      <c r="O90" s="32"/>
      <c r="P90" s="32"/>
      <c r="Q90" s="32"/>
      <c r="R90" s="5"/>
      <c r="S90" s="12"/>
      <c r="T90" s="74"/>
    </row>
    <row r="91" spans="1:20" ht="22.5" customHeight="1" x14ac:dyDescent="0.2">
      <c r="A91" s="12"/>
      <c r="B91" s="13"/>
      <c r="C91" s="14"/>
      <c r="D91" s="69"/>
      <c r="E91" s="69"/>
      <c r="F91" s="70"/>
      <c r="G91" s="71"/>
      <c r="H91" s="13"/>
      <c r="I91" s="5"/>
      <c r="J91" s="5"/>
      <c r="K91" s="72"/>
      <c r="L91" s="12"/>
      <c r="M91" s="49"/>
      <c r="N91" s="5"/>
      <c r="O91" s="32"/>
      <c r="P91" s="32"/>
      <c r="Q91" s="32"/>
      <c r="R91" s="5"/>
      <c r="S91" s="12"/>
      <c r="T91" s="74"/>
    </row>
    <row r="92" spans="1:20" ht="22.5" customHeight="1" x14ac:dyDescent="0.2">
      <c r="A92" s="12"/>
      <c r="B92" s="13"/>
      <c r="C92" s="14"/>
      <c r="D92" s="69"/>
      <c r="E92" s="69"/>
      <c r="F92" s="70"/>
      <c r="G92" s="71"/>
      <c r="H92" s="13"/>
      <c r="I92" s="5"/>
      <c r="J92" s="5"/>
      <c r="K92" s="72"/>
      <c r="L92" s="12"/>
      <c r="M92" s="49"/>
      <c r="N92" s="5"/>
      <c r="O92" s="32"/>
      <c r="P92" s="32"/>
      <c r="Q92" s="32"/>
      <c r="R92" s="5"/>
      <c r="S92" s="12"/>
      <c r="T92" s="74"/>
    </row>
    <row r="93" spans="1:20" ht="22.5" customHeight="1" x14ac:dyDescent="0.2">
      <c r="A93" s="12"/>
      <c r="B93" s="13"/>
      <c r="C93" s="14"/>
      <c r="D93" s="69"/>
      <c r="E93" s="69"/>
      <c r="F93" s="70"/>
      <c r="G93" s="71"/>
      <c r="H93" s="13"/>
      <c r="I93" s="5"/>
      <c r="J93" s="5"/>
      <c r="K93" s="72"/>
      <c r="L93" s="12"/>
      <c r="M93" s="49"/>
      <c r="N93" s="5"/>
      <c r="O93" s="32"/>
      <c r="P93" s="32"/>
      <c r="Q93" s="32"/>
      <c r="R93" s="5"/>
      <c r="S93" s="12"/>
      <c r="T93" s="74"/>
    </row>
    <row r="94" spans="1:20" ht="22.5" customHeight="1" x14ac:dyDescent="0.2">
      <c r="A94" s="12"/>
      <c r="B94" s="13"/>
      <c r="C94" s="14"/>
      <c r="D94" s="69"/>
      <c r="E94" s="69"/>
      <c r="F94" s="70"/>
      <c r="G94" s="71"/>
      <c r="H94" s="13"/>
      <c r="I94" s="5"/>
      <c r="J94" s="5"/>
      <c r="K94" s="72"/>
      <c r="L94" s="12"/>
      <c r="M94" s="49"/>
      <c r="N94" s="5"/>
      <c r="O94" s="32"/>
      <c r="P94" s="32"/>
      <c r="Q94" s="32"/>
      <c r="R94" s="5"/>
      <c r="S94" s="12"/>
      <c r="T94" s="74"/>
    </row>
    <row r="95" spans="1:20" ht="22.5" customHeight="1" x14ac:dyDescent="0.2">
      <c r="A95" s="12"/>
      <c r="B95" s="13"/>
      <c r="C95" s="14"/>
      <c r="D95" s="69"/>
      <c r="E95" s="69"/>
      <c r="F95" s="70"/>
      <c r="G95" s="71"/>
      <c r="H95" s="13"/>
      <c r="I95" s="5"/>
      <c r="J95" s="5"/>
      <c r="K95" s="72"/>
      <c r="L95" s="12"/>
      <c r="M95" s="49"/>
      <c r="N95" s="5"/>
      <c r="O95" s="32"/>
      <c r="P95" s="32"/>
      <c r="Q95" s="32"/>
      <c r="R95" s="5"/>
      <c r="S95" s="12"/>
      <c r="T95" s="74"/>
    </row>
    <row r="96" spans="1:20" ht="22.5" customHeight="1" x14ac:dyDescent="0.2">
      <c r="A96" s="12"/>
      <c r="B96" s="13"/>
      <c r="C96" s="14"/>
      <c r="D96" s="69"/>
      <c r="E96" s="69"/>
      <c r="F96" s="70"/>
      <c r="G96" s="71"/>
      <c r="H96" s="13"/>
      <c r="I96" s="5"/>
      <c r="J96" s="5"/>
      <c r="K96" s="72"/>
      <c r="L96" s="12"/>
      <c r="M96" s="49"/>
      <c r="N96" s="5"/>
      <c r="O96" s="32"/>
      <c r="P96" s="32"/>
      <c r="Q96" s="32"/>
      <c r="R96" s="5"/>
      <c r="S96" s="12"/>
      <c r="T96" s="74"/>
    </row>
    <row r="97" spans="1:20" ht="22.5" customHeight="1" x14ac:dyDescent="0.2">
      <c r="A97" s="12"/>
      <c r="B97" s="13"/>
      <c r="C97" s="14"/>
      <c r="D97" s="69"/>
      <c r="E97" s="69"/>
      <c r="F97" s="70"/>
      <c r="G97" s="71"/>
      <c r="H97" s="13"/>
      <c r="I97" s="5"/>
      <c r="J97" s="5"/>
      <c r="K97" s="72"/>
      <c r="L97" s="12"/>
      <c r="M97" s="49"/>
      <c r="N97" s="5"/>
      <c r="O97" s="32"/>
      <c r="P97" s="32"/>
      <c r="Q97" s="32"/>
      <c r="R97" s="5"/>
      <c r="S97" s="12"/>
      <c r="T97" s="74"/>
    </row>
    <row r="98" spans="1:20" ht="22.5" customHeight="1" x14ac:dyDescent="0.2">
      <c r="A98" s="12"/>
      <c r="B98" s="13"/>
      <c r="C98" s="14"/>
      <c r="D98" s="69"/>
      <c r="E98" s="69"/>
      <c r="F98" s="70"/>
      <c r="G98" s="71"/>
      <c r="H98" s="13"/>
      <c r="I98" s="5"/>
      <c r="J98" s="5"/>
      <c r="K98" s="72"/>
      <c r="L98" s="12"/>
      <c r="M98" s="49"/>
      <c r="N98" s="5"/>
      <c r="O98" s="32"/>
      <c r="P98" s="32"/>
      <c r="Q98" s="32"/>
      <c r="R98" s="5"/>
      <c r="S98" s="12"/>
      <c r="T98" s="74"/>
    </row>
    <row r="99" spans="1:20" ht="22.5" customHeight="1" x14ac:dyDescent="0.2">
      <c r="A99" s="12"/>
      <c r="B99" s="13"/>
      <c r="C99" s="14"/>
      <c r="D99" s="69"/>
      <c r="E99" s="69"/>
      <c r="F99" s="70"/>
      <c r="G99" s="71"/>
      <c r="H99" s="13"/>
      <c r="I99" s="5"/>
      <c r="J99" s="5"/>
      <c r="K99" s="72"/>
      <c r="L99" s="12"/>
      <c r="M99" s="49"/>
      <c r="N99" s="5"/>
      <c r="O99" s="32"/>
      <c r="P99" s="32"/>
      <c r="Q99" s="32"/>
      <c r="R99" s="5"/>
      <c r="S99" s="12"/>
      <c r="T99" s="74"/>
    </row>
    <row r="100" spans="1:20" ht="22.5" customHeight="1" x14ac:dyDescent="0.2">
      <c r="A100" s="12"/>
      <c r="B100" s="13"/>
      <c r="C100" s="14"/>
      <c r="D100" s="69"/>
      <c r="E100" s="69"/>
      <c r="F100" s="70"/>
      <c r="G100" s="71"/>
      <c r="H100" s="13"/>
      <c r="I100" s="5"/>
      <c r="J100" s="5"/>
      <c r="K100" s="72"/>
      <c r="L100" s="12"/>
      <c r="M100" s="49"/>
      <c r="N100" s="5"/>
      <c r="O100" s="32"/>
      <c r="P100" s="32"/>
      <c r="Q100" s="32"/>
      <c r="R100" s="5"/>
      <c r="S100" s="12"/>
      <c r="T100" s="74"/>
    </row>
    <row r="101" spans="1:20" ht="22.5" customHeight="1" x14ac:dyDescent="0.2">
      <c r="A101" s="12"/>
      <c r="B101" s="13"/>
      <c r="C101" s="14"/>
      <c r="D101" s="69"/>
      <c r="E101" s="69"/>
      <c r="F101" s="70"/>
      <c r="G101" s="71"/>
      <c r="H101" s="13"/>
      <c r="I101" s="5"/>
      <c r="J101" s="5"/>
      <c r="K101" s="72"/>
      <c r="L101" s="12"/>
      <c r="M101" s="49"/>
      <c r="N101" s="5"/>
      <c r="O101" s="32"/>
      <c r="P101" s="32"/>
      <c r="Q101" s="32"/>
      <c r="R101" s="5"/>
      <c r="S101" s="12"/>
      <c r="T101" s="74"/>
    </row>
    <row r="102" spans="1:20" ht="22.5" customHeight="1" x14ac:dyDescent="0.2">
      <c r="A102" s="12"/>
      <c r="B102" s="13"/>
      <c r="C102" s="14"/>
      <c r="D102" s="69"/>
      <c r="E102" s="69"/>
      <c r="F102" s="70"/>
      <c r="G102" s="71"/>
      <c r="H102" s="13"/>
      <c r="I102" s="5"/>
      <c r="J102" s="5"/>
      <c r="K102" s="72"/>
      <c r="L102" s="12"/>
      <c r="M102" s="49"/>
      <c r="N102" s="5"/>
      <c r="O102" s="32"/>
      <c r="P102" s="32"/>
      <c r="Q102" s="32"/>
      <c r="R102" s="5"/>
      <c r="S102" s="12"/>
      <c r="T102" s="74"/>
    </row>
    <row r="103" spans="1:20" ht="22.5" hidden="1" customHeight="1" x14ac:dyDescent="0.2">
      <c r="A103" s="12"/>
      <c r="B103" s="13"/>
      <c r="C103" s="14"/>
      <c r="D103" s="69"/>
      <c r="E103" s="69"/>
      <c r="F103" s="70"/>
      <c r="G103" s="71"/>
      <c r="H103" s="13"/>
      <c r="I103" s="5"/>
      <c r="J103" s="5"/>
      <c r="K103" s="72"/>
      <c r="L103" s="12"/>
      <c r="M103" s="49"/>
      <c r="N103" s="5"/>
      <c r="O103" s="32"/>
      <c r="P103" s="32"/>
      <c r="Q103" s="32"/>
      <c r="R103" s="5"/>
      <c r="S103" s="12"/>
      <c r="T103" s="74"/>
    </row>
    <row r="104" spans="1:20" ht="22.5" hidden="1" customHeight="1" x14ac:dyDescent="0.2">
      <c r="A104" s="12"/>
      <c r="B104" s="13"/>
      <c r="C104" s="14"/>
      <c r="D104" s="69"/>
      <c r="E104" s="69"/>
      <c r="F104" s="70"/>
      <c r="G104" s="71"/>
      <c r="H104" s="13"/>
      <c r="I104" s="5"/>
      <c r="J104" s="5"/>
      <c r="K104" s="72"/>
      <c r="L104" s="12"/>
      <c r="M104" s="49"/>
      <c r="N104" s="5"/>
      <c r="O104" s="32"/>
      <c r="P104" s="32"/>
      <c r="Q104" s="32"/>
      <c r="R104" s="5"/>
      <c r="S104" s="12"/>
      <c r="T104" s="74"/>
    </row>
    <row r="105" spans="1:20" ht="22.5" hidden="1" customHeight="1" x14ac:dyDescent="0.2">
      <c r="A105" s="12"/>
      <c r="B105" s="13"/>
      <c r="C105" s="14"/>
      <c r="D105" s="69"/>
      <c r="E105" s="69"/>
      <c r="F105" s="70"/>
      <c r="G105" s="71"/>
      <c r="H105" s="13"/>
      <c r="I105" s="5"/>
      <c r="J105" s="5"/>
      <c r="K105" s="72"/>
      <c r="L105" s="12"/>
      <c r="M105" s="49"/>
      <c r="N105" s="5"/>
      <c r="O105" s="32"/>
      <c r="P105" s="32"/>
      <c r="Q105" s="32"/>
      <c r="R105" s="5"/>
      <c r="S105" s="12"/>
      <c r="T105" s="74"/>
    </row>
    <row r="106" spans="1:20" ht="22.5" hidden="1" customHeight="1" x14ac:dyDescent="0.2">
      <c r="A106" s="12"/>
      <c r="B106" s="13"/>
      <c r="C106" s="14"/>
      <c r="D106" s="69"/>
      <c r="E106" s="69"/>
      <c r="F106" s="70"/>
      <c r="G106" s="71"/>
      <c r="H106" s="13"/>
      <c r="I106" s="5"/>
      <c r="J106" s="5"/>
      <c r="K106" s="72"/>
      <c r="L106" s="12"/>
      <c r="M106" s="49"/>
      <c r="N106" s="5"/>
      <c r="O106" s="32"/>
      <c r="P106" s="32"/>
      <c r="Q106" s="32"/>
      <c r="R106" s="5"/>
      <c r="S106" s="12"/>
      <c r="T106" s="74"/>
    </row>
    <row r="107" spans="1:20" ht="22.5" hidden="1" customHeight="1" x14ac:dyDescent="0.2">
      <c r="A107" s="12"/>
      <c r="B107" s="13"/>
      <c r="C107" s="14"/>
      <c r="D107" s="69"/>
      <c r="E107" s="69"/>
      <c r="F107" s="70"/>
      <c r="G107" s="71"/>
      <c r="H107" s="13"/>
      <c r="I107" s="5"/>
      <c r="J107" s="5"/>
      <c r="K107" s="72"/>
      <c r="L107" s="12"/>
      <c r="M107" s="49"/>
      <c r="N107" s="5"/>
      <c r="O107" s="32"/>
      <c r="P107" s="32"/>
      <c r="Q107" s="32"/>
      <c r="R107" s="5"/>
      <c r="S107" s="12"/>
      <c r="T107" s="74"/>
    </row>
    <row r="108" spans="1:20" ht="22.5" hidden="1" customHeight="1" x14ac:dyDescent="0.2">
      <c r="A108" s="12"/>
      <c r="B108" s="13"/>
      <c r="C108" s="14"/>
      <c r="D108" s="69"/>
      <c r="E108" s="69"/>
      <c r="F108" s="70"/>
      <c r="G108" s="71"/>
      <c r="H108" s="13"/>
      <c r="I108" s="5"/>
      <c r="J108" s="5"/>
      <c r="K108" s="72"/>
      <c r="L108" s="12"/>
      <c r="M108" s="49"/>
      <c r="N108" s="5"/>
      <c r="O108" s="32"/>
      <c r="P108" s="32"/>
      <c r="Q108" s="32"/>
      <c r="R108" s="5"/>
      <c r="S108" s="12"/>
      <c r="T108" s="74"/>
    </row>
    <row r="109" spans="1:20" ht="22.5" hidden="1" customHeight="1" x14ac:dyDescent="0.2">
      <c r="A109" s="12"/>
      <c r="B109" s="13"/>
      <c r="C109" s="14"/>
      <c r="D109" s="69"/>
      <c r="E109" s="69"/>
      <c r="F109" s="70"/>
      <c r="G109" s="71"/>
      <c r="H109" s="13"/>
      <c r="I109" s="5"/>
      <c r="J109" s="5"/>
      <c r="K109" s="72"/>
      <c r="L109" s="12"/>
      <c r="M109" s="49"/>
      <c r="N109" s="5"/>
      <c r="O109" s="32"/>
      <c r="P109" s="32"/>
      <c r="Q109" s="32"/>
      <c r="R109" s="5"/>
      <c r="S109" s="12"/>
      <c r="T109" s="74"/>
    </row>
    <row r="110" spans="1:20" ht="22.5" hidden="1" customHeight="1" x14ac:dyDescent="0.2">
      <c r="A110" s="12"/>
      <c r="B110" s="13"/>
      <c r="C110" s="14"/>
      <c r="D110" s="69"/>
      <c r="E110" s="69"/>
      <c r="F110" s="70"/>
      <c r="G110" s="71"/>
      <c r="H110" s="13"/>
      <c r="I110" s="5"/>
      <c r="J110" s="5"/>
      <c r="K110" s="72"/>
      <c r="L110" s="12"/>
      <c r="M110" s="49"/>
      <c r="N110" s="5"/>
      <c r="O110" s="32"/>
      <c r="P110" s="32"/>
      <c r="Q110" s="32"/>
      <c r="R110" s="5"/>
      <c r="S110" s="12"/>
      <c r="T110" s="74"/>
    </row>
    <row r="111" spans="1:20" ht="22.5" hidden="1" customHeight="1" x14ac:dyDescent="0.2">
      <c r="A111" s="12"/>
      <c r="B111" s="13"/>
      <c r="C111" s="14"/>
      <c r="D111" s="69"/>
      <c r="E111" s="69"/>
      <c r="F111" s="70"/>
      <c r="G111" s="71"/>
      <c r="H111" s="13"/>
      <c r="I111" s="5"/>
      <c r="J111" s="5"/>
      <c r="K111" s="72"/>
      <c r="L111" s="12"/>
      <c r="M111" s="49"/>
      <c r="N111" s="5"/>
      <c r="O111" s="32"/>
      <c r="P111" s="32"/>
      <c r="Q111" s="32"/>
      <c r="R111" s="5"/>
      <c r="S111" s="12"/>
      <c r="T111" s="74"/>
    </row>
    <row r="112" spans="1:20" ht="22.5" hidden="1" customHeight="1" x14ac:dyDescent="0.2">
      <c r="A112" s="12"/>
      <c r="B112" s="13"/>
      <c r="C112" s="14"/>
      <c r="D112" s="69"/>
      <c r="E112" s="69"/>
      <c r="F112" s="70"/>
      <c r="G112" s="71"/>
      <c r="H112" s="13"/>
      <c r="I112" s="5"/>
      <c r="J112" s="5"/>
      <c r="K112" s="72"/>
      <c r="L112" s="12"/>
      <c r="M112" s="49"/>
      <c r="N112" s="5"/>
      <c r="O112" s="32"/>
      <c r="P112" s="32"/>
      <c r="Q112" s="32"/>
      <c r="R112" s="5"/>
      <c r="S112" s="12"/>
      <c r="T112" s="74"/>
    </row>
    <row r="113" spans="1:20" ht="22.5" hidden="1" customHeight="1" x14ac:dyDescent="0.2">
      <c r="A113" s="12"/>
      <c r="B113" s="13"/>
      <c r="C113" s="14"/>
      <c r="D113" s="69"/>
      <c r="E113" s="69"/>
      <c r="F113" s="70"/>
      <c r="G113" s="71"/>
      <c r="H113" s="13"/>
      <c r="I113" s="5"/>
      <c r="J113" s="5"/>
      <c r="K113" s="72"/>
      <c r="L113" s="12"/>
      <c r="M113" s="49"/>
      <c r="N113" s="5"/>
      <c r="O113" s="32"/>
      <c r="P113" s="32"/>
      <c r="Q113" s="32"/>
      <c r="R113" s="5"/>
      <c r="S113" s="12"/>
      <c r="T113" s="74"/>
    </row>
    <row r="114" spans="1:20" ht="22.5" hidden="1" customHeight="1" x14ac:dyDescent="0.2">
      <c r="A114" s="12"/>
      <c r="B114" s="13"/>
      <c r="C114" s="14"/>
      <c r="D114" s="69"/>
      <c r="E114" s="69"/>
      <c r="F114" s="70"/>
      <c r="G114" s="71"/>
      <c r="H114" s="13"/>
      <c r="I114" s="5"/>
      <c r="J114" s="5"/>
      <c r="K114" s="72"/>
      <c r="L114" s="12"/>
      <c r="M114" s="49"/>
      <c r="N114" s="5"/>
      <c r="O114" s="32"/>
      <c r="P114" s="32"/>
      <c r="Q114" s="32"/>
      <c r="R114" s="5"/>
      <c r="S114" s="12"/>
      <c r="T114" s="74"/>
    </row>
    <row r="115" spans="1:20" ht="22.5" hidden="1" customHeight="1" x14ac:dyDescent="0.2">
      <c r="A115" s="12"/>
      <c r="B115" s="13"/>
      <c r="C115" s="14"/>
      <c r="D115" s="69"/>
      <c r="E115" s="69"/>
      <c r="F115" s="70"/>
      <c r="G115" s="71"/>
      <c r="H115" s="13"/>
      <c r="I115" s="5"/>
      <c r="J115" s="5"/>
      <c r="K115" s="72"/>
      <c r="L115" s="12"/>
      <c r="M115" s="49"/>
      <c r="N115" s="5"/>
      <c r="O115" s="32"/>
      <c r="P115" s="32"/>
      <c r="Q115" s="32"/>
      <c r="R115" s="5"/>
      <c r="S115" s="12"/>
      <c r="T115" s="74"/>
    </row>
    <row r="116" spans="1:20" ht="22.5" hidden="1" customHeight="1" x14ac:dyDescent="0.2">
      <c r="A116" s="12"/>
      <c r="B116" s="13"/>
      <c r="C116" s="14"/>
      <c r="D116" s="69"/>
      <c r="E116" s="69"/>
      <c r="F116" s="70"/>
      <c r="G116" s="71"/>
      <c r="H116" s="13"/>
      <c r="I116" s="5"/>
      <c r="J116" s="5"/>
      <c r="K116" s="72"/>
      <c r="L116" s="12"/>
      <c r="M116" s="49"/>
      <c r="N116" s="5"/>
      <c r="O116" s="32"/>
      <c r="P116" s="32"/>
      <c r="Q116" s="32"/>
      <c r="R116" s="5"/>
      <c r="S116" s="12"/>
      <c r="T116" s="74"/>
    </row>
    <row r="117" spans="1:20" ht="22.5" hidden="1" customHeight="1" x14ac:dyDescent="0.2">
      <c r="A117" s="12"/>
      <c r="B117" s="13"/>
      <c r="C117" s="14"/>
      <c r="D117" s="69"/>
      <c r="E117" s="69"/>
      <c r="F117" s="70"/>
      <c r="G117" s="71"/>
      <c r="H117" s="13"/>
      <c r="I117" s="5"/>
      <c r="J117" s="5"/>
      <c r="K117" s="72"/>
      <c r="L117" s="12"/>
      <c r="M117" s="49"/>
      <c r="N117" s="5"/>
      <c r="O117" s="32"/>
      <c r="P117" s="32"/>
      <c r="Q117" s="32"/>
      <c r="R117" s="5"/>
      <c r="S117" s="12"/>
      <c r="T117" s="74"/>
    </row>
    <row r="118" spans="1:20" ht="22.5" hidden="1" customHeight="1" x14ac:dyDescent="0.2">
      <c r="A118" s="12"/>
      <c r="B118" s="13"/>
      <c r="C118" s="14"/>
      <c r="D118" s="69"/>
      <c r="E118" s="69"/>
      <c r="F118" s="70"/>
      <c r="G118" s="71"/>
      <c r="H118" s="13"/>
      <c r="I118" s="5"/>
      <c r="J118" s="5"/>
      <c r="K118" s="72"/>
      <c r="L118" s="12"/>
      <c r="M118" s="49"/>
      <c r="N118" s="5"/>
      <c r="O118" s="32"/>
      <c r="P118" s="32"/>
      <c r="Q118" s="32"/>
      <c r="R118" s="5"/>
      <c r="S118" s="12"/>
      <c r="T118" s="74"/>
    </row>
    <row r="119" spans="1:20" ht="22.5" hidden="1" customHeight="1" x14ac:dyDescent="0.2">
      <c r="A119" s="12"/>
      <c r="B119" s="13"/>
      <c r="C119" s="14"/>
      <c r="D119" s="69"/>
      <c r="E119" s="69"/>
      <c r="F119" s="70"/>
      <c r="G119" s="71"/>
      <c r="H119" s="13"/>
      <c r="I119" s="5"/>
      <c r="J119" s="5"/>
      <c r="K119" s="72"/>
      <c r="L119" s="12"/>
      <c r="M119" s="49"/>
      <c r="N119" s="5"/>
      <c r="O119" s="32"/>
      <c r="P119" s="32"/>
      <c r="Q119" s="32"/>
      <c r="R119" s="5"/>
      <c r="S119" s="12"/>
      <c r="T119" s="74"/>
    </row>
    <row r="120" spans="1:20" ht="22.5" hidden="1" customHeight="1" x14ac:dyDescent="0.2">
      <c r="A120" s="12"/>
      <c r="B120" s="13"/>
      <c r="C120" s="14"/>
      <c r="D120" s="69"/>
      <c r="E120" s="69"/>
      <c r="F120" s="70"/>
      <c r="G120" s="71"/>
      <c r="H120" s="13"/>
      <c r="I120" s="5"/>
      <c r="J120" s="5"/>
      <c r="K120" s="72"/>
      <c r="L120" s="12"/>
      <c r="M120" s="49"/>
      <c r="N120" s="5"/>
      <c r="O120" s="32"/>
      <c r="P120" s="32"/>
      <c r="Q120" s="32"/>
      <c r="R120" s="5"/>
      <c r="S120" s="12"/>
      <c r="T120" s="74"/>
    </row>
    <row r="121" spans="1:20" ht="22.5" hidden="1" customHeight="1" x14ac:dyDescent="0.2">
      <c r="A121" s="12"/>
      <c r="B121" s="13"/>
      <c r="C121" s="14"/>
      <c r="D121" s="69"/>
      <c r="E121" s="69"/>
      <c r="F121" s="70"/>
      <c r="G121" s="71"/>
      <c r="H121" s="13"/>
      <c r="I121" s="5"/>
      <c r="J121" s="5"/>
      <c r="K121" s="72"/>
      <c r="L121" s="12"/>
      <c r="M121" s="49"/>
      <c r="N121" s="5"/>
      <c r="O121" s="32"/>
      <c r="P121" s="32"/>
      <c r="Q121" s="32"/>
      <c r="R121" s="5"/>
      <c r="S121" s="12"/>
      <c r="T121" s="74"/>
    </row>
    <row r="122" spans="1:20" ht="22.5" hidden="1" customHeight="1" x14ac:dyDescent="0.2">
      <c r="A122" s="12"/>
      <c r="B122" s="13"/>
      <c r="C122" s="14"/>
      <c r="D122" s="69"/>
      <c r="E122" s="69"/>
      <c r="F122" s="70"/>
      <c r="G122" s="71"/>
      <c r="H122" s="13"/>
      <c r="I122" s="5"/>
      <c r="J122" s="5"/>
      <c r="K122" s="72"/>
      <c r="L122" s="12"/>
      <c r="M122" s="49"/>
      <c r="N122" s="5"/>
      <c r="O122" s="32"/>
      <c r="P122" s="32"/>
      <c r="Q122" s="32"/>
      <c r="R122" s="5"/>
      <c r="S122" s="12"/>
      <c r="T122" s="74"/>
    </row>
    <row r="123" spans="1:20" ht="22.5" hidden="1" customHeight="1" x14ac:dyDescent="0.2">
      <c r="A123" s="12"/>
      <c r="B123" s="13"/>
      <c r="C123" s="14"/>
      <c r="D123" s="69"/>
      <c r="E123" s="69"/>
      <c r="F123" s="70"/>
      <c r="G123" s="71"/>
      <c r="H123" s="13"/>
      <c r="I123" s="5"/>
      <c r="J123" s="5"/>
      <c r="K123" s="72"/>
      <c r="L123" s="12"/>
      <c r="M123" s="49"/>
      <c r="N123" s="5"/>
      <c r="O123" s="32"/>
      <c r="P123" s="32"/>
      <c r="Q123" s="32"/>
      <c r="R123" s="5"/>
      <c r="S123" s="12"/>
      <c r="T123" s="74"/>
    </row>
    <row r="124" spans="1:20" ht="22.5" hidden="1" customHeight="1" x14ac:dyDescent="0.2">
      <c r="A124" s="12"/>
      <c r="B124" s="13"/>
      <c r="C124" s="14"/>
      <c r="D124" s="69"/>
      <c r="E124" s="69"/>
      <c r="F124" s="70"/>
      <c r="G124" s="71"/>
      <c r="H124" s="13"/>
      <c r="I124" s="5"/>
      <c r="J124" s="5"/>
      <c r="K124" s="72"/>
      <c r="L124" s="12"/>
      <c r="M124" s="49"/>
      <c r="N124" s="5"/>
      <c r="O124" s="32"/>
      <c r="P124" s="32"/>
      <c r="Q124" s="32"/>
      <c r="R124" s="5"/>
      <c r="S124" s="12"/>
      <c r="T124" s="74"/>
    </row>
    <row r="125" spans="1:20" ht="22.5" hidden="1" customHeight="1" x14ac:dyDescent="0.2">
      <c r="A125" s="12"/>
      <c r="B125" s="13"/>
      <c r="C125" s="14"/>
      <c r="D125" s="69"/>
      <c r="E125" s="69"/>
      <c r="F125" s="70"/>
      <c r="G125" s="71"/>
      <c r="H125" s="13"/>
      <c r="I125" s="5"/>
      <c r="J125" s="5"/>
      <c r="K125" s="72"/>
      <c r="L125" s="12"/>
      <c r="M125" s="49"/>
      <c r="N125" s="5"/>
      <c r="O125" s="32"/>
      <c r="P125" s="32"/>
      <c r="Q125" s="32"/>
      <c r="R125" s="5"/>
      <c r="S125" s="12"/>
      <c r="T125" s="74"/>
    </row>
    <row r="126" spans="1:20" ht="22.5" hidden="1" customHeight="1" x14ac:dyDescent="0.2">
      <c r="A126" s="12"/>
      <c r="B126" s="13"/>
      <c r="C126" s="14"/>
      <c r="D126" s="69"/>
      <c r="E126" s="69"/>
      <c r="F126" s="70"/>
      <c r="G126" s="71"/>
      <c r="H126" s="13"/>
      <c r="I126" s="5"/>
      <c r="J126" s="5"/>
      <c r="K126" s="72"/>
      <c r="L126" s="12"/>
      <c r="M126" s="49"/>
      <c r="N126" s="5"/>
      <c r="O126" s="32"/>
      <c r="P126" s="32"/>
      <c r="Q126" s="32"/>
      <c r="R126" s="5"/>
      <c r="S126" s="12"/>
      <c r="T126" s="74"/>
    </row>
    <row r="127" spans="1:20" ht="22.5" hidden="1" customHeight="1" x14ac:dyDescent="0.2">
      <c r="A127" s="12"/>
      <c r="B127" s="13"/>
      <c r="C127" s="14"/>
      <c r="D127" s="69"/>
      <c r="E127" s="69"/>
      <c r="F127" s="70"/>
      <c r="G127" s="71"/>
      <c r="H127" s="13"/>
      <c r="I127" s="5"/>
      <c r="J127" s="5"/>
      <c r="K127" s="72"/>
      <c r="L127" s="12"/>
      <c r="M127" s="49"/>
      <c r="N127" s="5"/>
      <c r="O127" s="32"/>
      <c r="P127" s="32"/>
      <c r="Q127" s="32"/>
      <c r="R127" s="5"/>
      <c r="S127" s="12"/>
      <c r="T127" s="74"/>
    </row>
    <row r="128" spans="1:20" ht="22.5" hidden="1" customHeight="1" x14ac:dyDescent="0.2">
      <c r="A128" s="12"/>
      <c r="B128" s="13"/>
      <c r="C128" s="14"/>
      <c r="D128" s="69"/>
      <c r="E128" s="69"/>
      <c r="F128" s="70"/>
      <c r="G128" s="71"/>
      <c r="H128" s="13"/>
      <c r="I128" s="5"/>
      <c r="J128" s="5"/>
      <c r="K128" s="72"/>
      <c r="L128" s="12"/>
      <c r="M128" s="49"/>
      <c r="N128" s="5"/>
      <c r="O128" s="32"/>
      <c r="P128" s="32"/>
      <c r="Q128" s="32"/>
      <c r="R128" s="5"/>
      <c r="S128" s="12"/>
      <c r="T128" s="74"/>
    </row>
    <row r="129" spans="1:20" ht="22.5" hidden="1" customHeight="1" x14ac:dyDescent="0.2">
      <c r="A129" s="12"/>
      <c r="B129" s="13"/>
      <c r="C129" s="14"/>
      <c r="D129" s="69"/>
      <c r="E129" s="69"/>
      <c r="F129" s="70"/>
      <c r="G129" s="71"/>
      <c r="H129" s="13"/>
      <c r="I129" s="5"/>
      <c r="J129" s="5"/>
      <c r="K129" s="72"/>
      <c r="L129" s="12"/>
      <c r="M129" s="49"/>
      <c r="N129" s="5"/>
      <c r="O129" s="32"/>
      <c r="P129" s="32"/>
      <c r="Q129" s="32"/>
      <c r="R129" s="5"/>
      <c r="S129" s="12"/>
      <c r="T129" s="74"/>
    </row>
    <row r="130" spans="1:20" ht="22.5" hidden="1" customHeight="1" x14ac:dyDescent="0.2">
      <c r="A130" s="12"/>
      <c r="B130" s="13"/>
      <c r="C130" s="14"/>
      <c r="D130" s="69"/>
      <c r="E130" s="69"/>
      <c r="F130" s="70"/>
      <c r="G130" s="71"/>
      <c r="H130" s="13"/>
      <c r="I130" s="5"/>
      <c r="J130" s="5"/>
      <c r="K130" s="72"/>
      <c r="L130" s="12"/>
      <c r="M130" s="49"/>
      <c r="N130" s="5"/>
      <c r="O130" s="32"/>
      <c r="P130" s="32"/>
      <c r="Q130" s="32"/>
      <c r="R130" s="5"/>
      <c r="S130" s="12"/>
      <c r="T130" s="74"/>
    </row>
    <row r="131" spans="1:20" ht="22.5" hidden="1" customHeight="1" x14ac:dyDescent="0.2">
      <c r="A131" s="12"/>
      <c r="B131" s="13"/>
      <c r="C131" s="14"/>
      <c r="D131" s="69"/>
      <c r="E131" s="69"/>
      <c r="F131" s="70"/>
      <c r="G131" s="71"/>
      <c r="H131" s="13"/>
      <c r="I131" s="5"/>
      <c r="J131" s="5"/>
      <c r="K131" s="72"/>
      <c r="L131" s="12"/>
      <c r="M131" s="49"/>
      <c r="N131" s="5"/>
      <c r="O131" s="32"/>
      <c r="P131" s="32"/>
      <c r="Q131" s="32"/>
      <c r="R131" s="5"/>
      <c r="S131" s="12"/>
      <c r="T131" s="74"/>
    </row>
    <row r="132" spans="1:20" ht="22.5" hidden="1" customHeight="1" x14ac:dyDescent="0.2">
      <c r="A132" s="12"/>
      <c r="B132" s="13"/>
      <c r="C132" s="14"/>
      <c r="D132" s="69"/>
      <c r="E132" s="69"/>
      <c r="F132" s="70"/>
      <c r="G132" s="71"/>
      <c r="H132" s="13"/>
      <c r="I132" s="5"/>
      <c r="J132" s="5"/>
      <c r="K132" s="72"/>
      <c r="L132" s="12"/>
      <c r="M132" s="49"/>
      <c r="N132" s="5"/>
      <c r="O132" s="32"/>
      <c r="P132" s="32"/>
      <c r="Q132" s="32"/>
      <c r="R132" s="5"/>
      <c r="S132" s="12"/>
      <c r="T132" s="74"/>
    </row>
    <row r="133" spans="1:20" ht="22.5" hidden="1" customHeight="1" x14ac:dyDescent="0.2">
      <c r="A133" s="12"/>
      <c r="B133" s="13"/>
      <c r="C133" s="14"/>
      <c r="D133" s="69"/>
      <c r="E133" s="69"/>
      <c r="F133" s="70"/>
      <c r="G133" s="71"/>
      <c r="H133" s="13"/>
      <c r="I133" s="5"/>
      <c r="J133" s="5"/>
      <c r="K133" s="72"/>
      <c r="L133" s="12"/>
      <c r="M133" s="49"/>
      <c r="N133" s="5"/>
      <c r="O133" s="32"/>
      <c r="P133" s="32"/>
      <c r="Q133" s="32"/>
      <c r="R133" s="5"/>
      <c r="S133" s="12"/>
      <c r="T133" s="74"/>
    </row>
    <row r="134" spans="1:20" ht="22.5" hidden="1" customHeight="1" x14ac:dyDescent="0.2">
      <c r="A134" s="12"/>
      <c r="B134" s="13"/>
      <c r="C134" s="14"/>
      <c r="D134" s="69"/>
      <c r="E134" s="69"/>
      <c r="F134" s="70"/>
      <c r="G134" s="71"/>
      <c r="H134" s="13"/>
      <c r="I134" s="5"/>
      <c r="J134" s="5"/>
      <c r="K134" s="72"/>
      <c r="L134" s="12"/>
      <c r="M134" s="49"/>
      <c r="N134" s="5"/>
      <c r="O134" s="32"/>
      <c r="P134" s="32"/>
      <c r="Q134" s="32"/>
      <c r="R134" s="5"/>
      <c r="S134" s="12"/>
      <c r="T134" s="74"/>
    </row>
    <row r="135" spans="1:20" ht="22.5" hidden="1" customHeight="1" x14ac:dyDescent="0.2">
      <c r="A135" s="12"/>
      <c r="B135" s="13"/>
      <c r="C135" s="14"/>
      <c r="D135" s="69"/>
      <c r="E135" s="71"/>
      <c r="F135" s="70"/>
      <c r="G135" s="71"/>
      <c r="H135" s="13"/>
      <c r="I135" s="5"/>
      <c r="J135" s="5"/>
      <c r="K135" s="72"/>
      <c r="L135" s="12"/>
      <c r="M135" s="49"/>
      <c r="N135" s="5"/>
      <c r="O135" s="32"/>
      <c r="P135" s="32"/>
      <c r="Q135" s="32"/>
      <c r="R135" s="5"/>
      <c r="S135" s="12"/>
      <c r="T135" s="74"/>
    </row>
    <row r="136" spans="1:20" s="24" customFormat="1" ht="25.5" customHeight="1" x14ac:dyDescent="0.2">
      <c r="A136" s="247" t="s">
        <v>42</v>
      </c>
      <c r="B136" s="247"/>
      <c r="C136" s="247"/>
      <c r="D136" s="247"/>
      <c r="E136" s="247"/>
      <c r="F136" s="247"/>
      <c r="G136" s="247"/>
      <c r="H136" s="247"/>
      <c r="I136" s="247"/>
      <c r="J136" s="247"/>
      <c r="K136" s="247"/>
      <c r="L136" s="247"/>
      <c r="M136" s="247"/>
      <c r="N136" s="247"/>
      <c r="O136" s="247"/>
      <c r="P136" s="247"/>
      <c r="Q136" s="247"/>
      <c r="R136" s="247"/>
      <c r="S136" s="247"/>
      <c r="T136" s="247"/>
    </row>
  </sheetData>
  <dataConsolidate/>
  <mergeCells count="28">
    <mergeCell ref="A1:B1"/>
    <mergeCell ref="C1:Q2"/>
    <mergeCell ref="R1:T2"/>
    <mergeCell ref="A2:B2"/>
    <mergeCell ref="A3:I3"/>
    <mergeCell ref="J3:T3"/>
    <mergeCell ref="A4:Q4"/>
    <mergeCell ref="R4:T4"/>
    <mergeCell ref="A5:A7"/>
    <mergeCell ref="B5:B7"/>
    <mergeCell ref="C5:C7"/>
    <mergeCell ref="D5:D7"/>
    <mergeCell ref="E5:E7"/>
    <mergeCell ref="H5:H7"/>
    <mergeCell ref="I5:I7"/>
    <mergeCell ref="J5:K5"/>
    <mergeCell ref="Q6:Q7"/>
    <mergeCell ref="A136:T136"/>
    <mergeCell ref="L5:L7"/>
    <mergeCell ref="N5:N7"/>
    <mergeCell ref="R5:R7"/>
    <mergeCell ref="S5:S7"/>
    <mergeCell ref="T5:T7"/>
    <mergeCell ref="F6:F7"/>
    <mergeCell ref="G6:G7"/>
    <mergeCell ref="M6:M7"/>
    <mergeCell ref="O6:O7"/>
    <mergeCell ref="P6:P7"/>
  </mergeCells>
  <printOptions horizontalCentered="1" verticalCentered="1"/>
  <pageMargins left="0.35433070866141736" right="0.19685039370078741" top="0.78740157480314965" bottom="0.39370078740157483" header="0.19685039370078741" footer="0.19685039370078741"/>
  <pageSetup paperSize="14" scale="63" orientation="landscape" horizontalDpi="4294967295" verticalDpi="4294967295" r:id="rId1"/>
  <headerFooter alignWithMargins="0">
    <oddFooter xml:space="preserve">&amp;R&amp;8PÁGINA &amp;P DE &amp;N                                            </oddFooter>
  </headerFooter>
  <drawing r:id="rId2"/>
  <legacyDrawing r:id="rId3"/>
  <oleObjects>
    <mc:AlternateContent xmlns:mc="http://schemas.openxmlformats.org/markup-compatibility/2006">
      <mc:Choice Requires="x14">
        <oleObject progId="Word.Document.8" shapeId="19457" r:id="rId4">
          <objectPr defaultSize="0" r:id="rId5">
            <anchor moveWithCells="1">
              <from>
                <xdr:col>20</xdr:col>
                <xdr:colOff>180975</xdr:colOff>
                <xdr:row>0</xdr:row>
                <xdr:rowOff>161925</xdr:rowOff>
              </from>
              <to>
                <xdr:col>29</xdr:col>
                <xdr:colOff>171450</xdr:colOff>
                <xdr:row>90</xdr:row>
                <xdr:rowOff>47625</xdr:rowOff>
              </to>
            </anchor>
          </objectPr>
        </oleObject>
      </mc:Choice>
      <mc:Fallback>
        <oleObject progId="Word.Document.8" shapeId="19457" r:id="rId4"/>
      </mc:Fallback>
    </mc:AlternateContent>
    <mc:AlternateContent xmlns:mc="http://schemas.openxmlformats.org/markup-compatibility/2006">
      <mc:Choice Requires="x14">
        <oleObject progId="Word.Document.8" shapeId="19458" r:id="rId6">
          <objectPr defaultSize="0" r:id="rId7">
            <anchor moveWithCells="1">
              <from>
                <xdr:col>29</xdr:col>
                <xdr:colOff>257175</xdr:colOff>
                <xdr:row>0</xdr:row>
                <xdr:rowOff>180975</xdr:rowOff>
              </from>
              <to>
                <xdr:col>38</xdr:col>
                <xdr:colOff>695325</xdr:colOff>
                <xdr:row>90</xdr:row>
                <xdr:rowOff>47625</xdr:rowOff>
              </to>
            </anchor>
          </objectPr>
        </oleObject>
      </mc:Choice>
      <mc:Fallback>
        <oleObject progId="Word.Document.8" shapeId="19458" r:id="rId6"/>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[38]Listados!#REF!</xm:f>
          </x14:formula1>
          <xm:sqref>M8:M135</xm:sqref>
        </x14:dataValidation>
        <x14:dataValidation type="list" allowBlank="1" showInputMessage="1" showErrorMessage="1">
          <x14:formula1>
            <xm:f>[38]Listados!#REF!</xm:f>
          </x14:formula1>
          <xm:sqref>E135 G8:G135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view="pageBreakPreview" zoomScaleNormal="100" zoomScaleSheetLayoutView="100" workbookViewId="0">
      <selection activeCell="A4" sqref="A4:D4"/>
    </sheetView>
  </sheetViews>
  <sheetFormatPr baseColWidth="10" defaultRowHeight="12.75" x14ac:dyDescent="0.25"/>
  <cols>
    <col min="1" max="1" width="23.140625" style="77" customWidth="1"/>
    <col min="2" max="2" width="15" style="77" customWidth="1"/>
    <col min="3" max="3" width="20.85546875" style="77" customWidth="1"/>
    <col min="4" max="4" width="31.28515625" style="77" customWidth="1"/>
    <col min="5" max="16384" width="11.42578125" style="77"/>
  </cols>
  <sheetData>
    <row r="1" spans="1:13" ht="41.25" customHeight="1" x14ac:dyDescent="0.25">
      <c r="A1" s="75" t="s">
        <v>383</v>
      </c>
      <c r="B1" s="264" t="s">
        <v>384</v>
      </c>
      <c r="C1" s="264"/>
      <c r="D1" s="265"/>
      <c r="E1" s="76"/>
      <c r="F1" s="76"/>
      <c r="G1" s="76"/>
      <c r="H1" s="76"/>
    </row>
    <row r="2" spans="1:13" ht="28.5" customHeight="1" x14ac:dyDescent="0.25">
      <c r="A2" s="75" t="s">
        <v>2</v>
      </c>
      <c r="B2" s="264"/>
      <c r="C2" s="264"/>
      <c r="D2" s="266"/>
    </row>
    <row r="3" spans="1:13" ht="61.5" customHeight="1" x14ac:dyDescent="0.25">
      <c r="A3" s="267" t="s">
        <v>385</v>
      </c>
      <c r="B3" s="267"/>
      <c r="C3" s="267"/>
      <c r="D3" s="267"/>
    </row>
    <row r="4" spans="1:13" ht="54" customHeight="1" x14ac:dyDescent="0.25">
      <c r="A4" s="267" t="s">
        <v>386</v>
      </c>
      <c r="B4" s="267"/>
      <c r="C4" s="267"/>
      <c r="D4" s="267"/>
      <c r="M4" s="78"/>
    </row>
    <row r="5" spans="1:13" ht="47.25" customHeight="1" x14ac:dyDescent="0.25">
      <c r="A5" s="267" t="s">
        <v>387</v>
      </c>
      <c r="B5" s="267"/>
      <c r="C5" s="267"/>
      <c r="D5" s="267"/>
    </row>
  </sheetData>
  <mergeCells count="5">
    <mergeCell ref="B1:C2"/>
    <mergeCell ref="D1:D2"/>
    <mergeCell ref="A3:D3"/>
    <mergeCell ref="A4:D4"/>
    <mergeCell ref="A5:D5"/>
  </mergeCells>
  <printOptions horizontalCentered="1" verticalCentered="1"/>
  <pageMargins left="0.74803149606299213" right="0.74803149606299213" top="0.98425196850393704" bottom="0.98425196850393704" header="0.51181102362204722" footer="0.51181102362204722"/>
  <pageSetup scale="95" orientation="landscape" r:id="rId1"/>
  <headerFooter>
    <oddFooter>Página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F558DC71DC87E439B888BD40CFD8C64" ma:contentTypeVersion="5" ma:contentTypeDescription="Crear nuevo documento." ma:contentTypeScope="" ma:versionID="927d9ffb679472cecb8d09ae21cee04b">
  <xsd:schema xmlns:xsd="http://www.w3.org/2001/XMLSchema" xmlns:xs="http://www.w3.org/2001/XMLSchema" xmlns:p="http://schemas.microsoft.com/office/2006/metadata/properties" xmlns:ns2="38ff9208-f981-4936-92f1-0107c4bbe604" xmlns:ns3="9188eaee-deac-48bd-b75f-44b91a54911b" targetNamespace="http://schemas.microsoft.com/office/2006/metadata/properties" ma:root="true" ma:fieldsID="d0089dd30e784c3313b6204c63b1ca59" ns2:_="" ns3:_="">
    <xsd:import namespace="38ff9208-f981-4936-92f1-0107c4bbe604"/>
    <xsd:import namespace="9188eaee-deac-48bd-b75f-44b91a54911b"/>
    <xsd:element name="properties">
      <xsd:complexType>
        <xsd:sequence>
          <xsd:element name="documentManagement">
            <xsd:complexType>
              <xsd:all>
                <xsd:element ref="ns2:Fecha" minOccurs="0"/>
                <xsd:element ref="ns2:A_x00f1_o_x0020_de_x0020_expedicion" minOccurs="0"/>
                <xsd:element ref="ns2:Origen" minOccurs="0"/>
                <xsd:element ref="ns2:Descripci_x00f3_n"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f9208-f981-4936-92f1-0107c4bbe604" elementFormDefault="qualified">
    <xsd:import namespace="http://schemas.microsoft.com/office/2006/documentManagement/types"/>
    <xsd:import namespace="http://schemas.microsoft.com/office/infopath/2007/PartnerControls"/>
    <xsd:element name="Fecha" ma:index="8" nillable="true" ma:displayName="Fecha expedición" ma:format="DateOnly" ma:internalName="Fecha">
      <xsd:simpleType>
        <xsd:restriction base="dms:DateTime"/>
      </xsd:simpleType>
    </xsd:element>
    <xsd:element name="A_x00f1_o_x0020_de_x0020_expedicion" ma:index="9" nillable="true" ma:displayName="Año" ma:internalName="A_x00f1_o_x0020_de_x0020_expedicion">
      <xsd:simpleType>
        <xsd:restriction base="dms:Text">
          <xsd:maxLength value="255"/>
        </xsd:restriction>
      </xsd:simpleType>
    </xsd:element>
    <xsd:element name="Origen" ma:index="10" nillable="true" ma:displayName="Origen" ma:default="Despacho del Contralor" ma:format="Dropdown" ma:internalName="Origen">
      <xsd:simpleType>
        <xsd:restriction base="dms:Choice">
          <xsd:enumeration value="Despacho del Contralor"/>
          <xsd:enumeration value="Secretaría General"/>
          <xsd:enumeration value="C.A.Talento Humano"/>
          <xsd:enumeration value="Contraloría General de Antioquia"/>
          <xsd:enumeration value="Auditoría General de la República"/>
          <xsd:enumeration value="Contraloría General de la República"/>
        </xsd:restriction>
      </xsd:simpleType>
    </xsd:element>
    <xsd:element name="Descripci_x00f3_n" ma:index="11" nillable="true" ma:displayName="Descripción" ma:internalName="Descripci_x00f3_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scripci_x00f3_n xmlns="38ff9208-f981-4936-92f1-0107c4bbe604">079-2019 Formatos De La Rendición</Descripci_x00f3_n>
    <A_x00f1_o_x0020_de_x0020_expedicion xmlns="38ff9208-f981-4936-92f1-0107c4bbe604">2019</A_x00f1_o_x0020_de_x0020_expedicion>
    <Fecha xmlns="38ff9208-f981-4936-92f1-0107c4bbe604">2019-06-12T05:00:00+00:00</Fecha>
    <Origen xmlns="38ff9208-f981-4936-92f1-0107c4bbe604">Despacho del Contralor</Origen>
  </documentManagement>
</p:properties>
</file>

<file path=customXml/itemProps1.xml><?xml version="1.0" encoding="utf-8"?>
<ds:datastoreItem xmlns:ds="http://schemas.openxmlformats.org/officeDocument/2006/customXml" ds:itemID="{A5306113-23DB-4451-BC61-6C87B1EDEBAE}"/>
</file>

<file path=customXml/itemProps2.xml><?xml version="1.0" encoding="utf-8"?>
<ds:datastoreItem xmlns:ds="http://schemas.openxmlformats.org/officeDocument/2006/customXml" ds:itemID="{00695E3D-04F2-4671-BCF7-5DFB8CA855B1}"/>
</file>

<file path=customXml/itemProps3.xml><?xml version="1.0" encoding="utf-8"?>
<ds:datastoreItem xmlns:ds="http://schemas.openxmlformats.org/officeDocument/2006/customXml" ds:itemID="{1C33C322-26B9-44C7-AA5D-3C33DCCA89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26</vt:i4>
      </vt:variant>
    </vt:vector>
  </HeadingPairs>
  <TitlesOfParts>
    <vt:vector size="41" baseType="lpstr">
      <vt:lpstr>F-CF-RC-001</vt:lpstr>
      <vt:lpstr>F-CF-RC002</vt:lpstr>
      <vt:lpstr>F-CF-RC-003</vt:lpstr>
      <vt:lpstr>F-CF-RC-004</vt:lpstr>
      <vt:lpstr>F-CF-RC-005</vt:lpstr>
      <vt:lpstr>F-CF-RC-006</vt:lpstr>
      <vt:lpstr>F-CF-RC-007</vt:lpstr>
      <vt:lpstr>F-CF-RC008</vt:lpstr>
      <vt:lpstr>F-CF-RC-009</vt:lpstr>
      <vt:lpstr>F-CF-RC-010</vt:lpstr>
      <vt:lpstr>F-CF-RC-011</vt:lpstr>
      <vt:lpstr>F-CF-RC-012</vt:lpstr>
      <vt:lpstr>F-CF-RC-013</vt:lpstr>
      <vt:lpstr>F-CF-RC-014</vt:lpstr>
      <vt:lpstr>F-CF-RC-015</vt:lpstr>
      <vt:lpstr>'F-CF-RC-001'!Área_de_impresión</vt:lpstr>
      <vt:lpstr>'F-CF-RC002'!Área_de_impresión</vt:lpstr>
      <vt:lpstr>'F-CF-RC-003'!Área_de_impresión</vt:lpstr>
      <vt:lpstr>'F-CF-RC-004'!Área_de_impresión</vt:lpstr>
      <vt:lpstr>'F-CF-RC-005'!Área_de_impresión</vt:lpstr>
      <vt:lpstr>'F-CF-RC-006'!Área_de_impresión</vt:lpstr>
      <vt:lpstr>'F-CF-RC-007'!Área_de_impresión</vt:lpstr>
      <vt:lpstr>'F-CF-RC008'!Área_de_impresión</vt:lpstr>
      <vt:lpstr>'F-CF-RC-009'!Área_de_impresión</vt:lpstr>
      <vt:lpstr>'F-CF-RC-010'!Área_de_impresión</vt:lpstr>
      <vt:lpstr>'F-CF-RC-011'!Área_de_impresión</vt:lpstr>
      <vt:lpstr>'F-CF-RC-012'!Área_de_impresión</vt:lpstr>
      <vt:lpstr>'F-CF-RC-013'!Área_de_impresión</vt:lpstr>
      <vt:lpstr>'F-CF-RC-014'!Área_de_impresión</vt:lpstr>
      <vt:lpstr>'F-CF-RC-015'!Área_de_impresión</vt:lpstr>
      <vt:lpstr>'F-CF-RC002'!Títulos_a_imprimir</vt:lpstr>
      <vt:lpstr>'F-CF-RC-003'!Títulos_a_imprimir</vt:lpstr>
      <vt:lpstr>'F-CF-RC-004'!Títulos_a_imprimir</vt:lpstr>
      <vt:lpstr>'F-CF-RC-006'!Títulos_a_imprimir</vt:lpstr>
      <vt:lpstr>'F-CF-RC-007'!Títulos_a_imprimir</vt:lpstr>
      <vt:lpstr>'F-CF-RC008'!Títulos_a_imprimir</vt:lpstr>
      <vt:lpstr>'F-CF-RC-010'!Títulos_a_imprimir</vt:lpstr>
      <vt:lpstr>'F-CF-RC-011'!Títulos_a_imprimir</vt:lpstr>
      <vt:lpstr>'F-CF-RC-012'!Títulos_a_imprimir</vt:lpstr>
      <vt:lpstr>'F-CF-RC-013'!Títulos_a_imprimir</vt:lpstr>
      <vt:lpstr>'F-CF-RC-015'!Títulos_a_imprimir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079-2019 Formatos De La Rendición</dc:title>
  <dc:creator>Laura Ramirez Arroyave</dc:creator>
  <cp:lastModifiedBy>Aleida de Jesús Cardona Hincapié</cp:lastModifiedBy>
  <cp:lastPrinted>2019-06-14T20:05:54Z</cp:lastPrinted>
  <dcterms:created xsi:type="dcterms:W3CDTF">2017-04-06T20:54:06Z</dcterms:created>
  <dcterms:modified xsi:type="dcterms:W3CDTF">2019-06-14T20:23:43Z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0x0101001F558DC71DC87E439B888BD40CFD8C64</vt:lpwstr>
  </property>
</Properties>
</file>